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40" documentId="120_S{2AC9BD13-BADA-5192-A53E-5A8FF88502F6}" xr6:coauthVersionLast="47" xr6:coauthVersionMax="47" xr10:uidLastSave="{53D3E39F-108F-41FE-BAF3-D4FABACBD73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5" i="9"/>
  <c r="G5" i="9"/>
  <c r="I5" i="9"/>
  <c r="J5" i="9"/>
  <c r="L5" i="9"/>
  <c r="B6" i="9"/>
  <c r="G6" i="9"/>
  <c r="I6" i="9"/>
  <c r="J6" i="9"/>
  <c r="L6" i="9"/>
  <c r="B7" i="9"/>
  <c r="G7" i="9"/>
  <c r="I7" i="9"/>
  <c r="J7" i="9"/>
  <c r="L7" i="9"/>
  <c r="B8" i="9"/>
  <c r="G8" i="9"/>
  <c r="I8" i="9"/>
  <c r="J8" i="9"/>
  <c r="L8" i="9"/>
  <c r="B9" i="9"/>
  <c r="G9" i="9"/>
  <c r="I9" i="9"/>
  <c r="J9" i="9"/>
  <c r="L9"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<sst xmlns="http://schemas.openxmlformats.org/spreadsheetml/2006/main" count="180298" uniqueCount="39132">
  <si>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</si>
  <si>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</si>
  <si>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</si>
  <si>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</si>
  <si>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</si>
  <si>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</si>
  <si>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</si>
  <si>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</si>
  <si>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</si>
  <si>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</si>
  <si>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</si>
  <si>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</si>
  <si>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</si>
  <si>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</si>
  <si>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</si>
  <si>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</si>
  <si>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</si>
  <si>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</si>
  <si>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</si>
  <si>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</si>
  <si>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</si>
  <si>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</si>
  <si>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</si>
  <si>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</si>
  <si>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</si>
  <si>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</si>
  <si>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</si>
  <si>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</si>
  <si>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</si>
  <si>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</si>
  <si>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</si>
  <si>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</si>
  <si>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</si>
  <si>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</si>
  <si>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</si>
  <si>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</si>
  <si>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</si>
  <si>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</si>
  <si>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</si>
  <si>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</si>
  <si>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</si>
  <si>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</si>
  <si>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</si>
  <si>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</si>
  <si>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</si>
  <si>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</si>
  <si>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</si>
  <si>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</si>
  <si>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</si>
  <si>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</si>
  <si>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</si>
  <si>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</si>
  <si>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</si>
  <si>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</si>
  <si>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</si>
  <si>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</si>
  <si>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</si>
  <si>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</si>
  <si>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</si>
  <si>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</si>
  <si>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</si>
  <si>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</si>
  <si>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</si>
  <si>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</si>
  <si>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</si>
  <si>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</si>
  <si>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</si>
  <si>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</si>
  <si>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</si>
  <si>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</si>
  <si>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</si>
  <si>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</si>
  <si>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</si>
  <si>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</si>
  <si>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</si>
  <si>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</si>
  <si>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</si>
  <si>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</si>
  <si>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</si>
  <si>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</si>
  <si>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</si>
  <si>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</si>
  <si>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</si>
  <si>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</si>
  <si>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</si>
  <si>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</si>
  <si>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</si>
  <si>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</si>
  <si>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</si>
  <si>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</si>
  <si>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</si>
  <si>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</si>
  <si>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</si>
  <si>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</si>
  <si>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</si>
  <si>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</si>
  <si>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</si>
  <si>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</si>
  <si>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</si>
  <si>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</si>
  <si>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</si>
  <si>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</si>
  <si>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</si>
  <si>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</si>
  <si>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</si>
  <si>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</si>
  <si>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</si>
  <si>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</si>
  <si>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</si>
  <si>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</si>
  <si>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</si>
  <si>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</si>
  <si>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</si>
  <si>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</si>
  <si>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</si>
  <si>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</si>
  <si>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</si>
  <si>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</si>
  <si>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</si>
  <si>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</si>
  <si>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</si>
  <si>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</si>
  <si>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</si>
  <si>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</si>
  <si>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</si>
  <si>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</si>
  <si>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</si>
  <si>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</si>
  <si>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</si>
  <si>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</si>
  <si>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</si>
  <si>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</si>
  <si>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</si>
  <si>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</si>
  <si>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</si>
  <si>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</si>
  <si>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</si>
  <si>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</si>
  <si>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</si>
  <si>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</si>
  <si>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</si>
  <si>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</si>
  <si>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</si>
  <si>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</si>
  <si>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</si>
  <si>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</si>
  <si>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</si>
  <si>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</si>
  <si>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</si>
  <si>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</si>
  <si>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</si>
  <si>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</si>
  <si>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</si>
  <si>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</si>
  <si>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</si>
  <si>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</si>
  <si>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</si>
  <si>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</si>
  <si>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</si>
  <si>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</si>
  <si>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</si>
  <si>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</si>
  <si>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</si>
  <si>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</si>
  <si>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</si>
  <si>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</si>
  <si>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</si>
  <si>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</si>
  <si>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</si>
  <si>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</si>
  <si>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</si>
  <si>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</si>
  <si>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</si>
  <si>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</si>
  <si>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</si>
  <si>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</si>
  <si>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</si>
  <si>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</si>
  <si>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</si>
  <si>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</si>
  <si>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</si>
  <si>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</si>
  <si>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</si>
  <si>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</si>
  <si>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</si>
  <si>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</si>
  <si>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</si>
  <si>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</si>
  <si>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</si>
  <si>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</si>
  <si>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</si>
  <si>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</si>
  <si>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</si>
  <si>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</si>
  <si>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</si>
  <si>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</si>
  <si>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</si>
  <si>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</si>
  <si>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</si>
  <si>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</si>
  <si>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</si>
  <si>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</si>
  <si>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</si>
  <si>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</si>
  <si>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</si>
  <si>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</si>
  <si>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</si>
  <si>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</si>
  <si>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</si>
  <si>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</si>
  <si>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</si>
  <si>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</si>
  <si>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</si>
  <si>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</si>
  <si>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</si>
  <si>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</si>
  <si>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</si>
  <si>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</si>
  <si>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</si>
  <si>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</si>
  <si>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</si>
  <si>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</si>
  <si>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</si>
  <si>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</si>
  <si>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</si>
  <si>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</si>
  <si>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</si>
  <si>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</si>
  <si>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</si>
  <si>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</si>
  <si>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</si>
  <si>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</si>
  <si>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</si>
  <si>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</si>
  <si>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</si>
  <si>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</si>
  <si>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</si>
  <si>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</si>
  <si>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</si>
  <si>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</si>
  <si>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</si>
  <si>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</si>
  <si>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</si>
  <si>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</si>
  <si>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</si>
  <si>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</si>
  <si>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</si>
  <si>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</si>
  <si>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</si>
  <si>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</si>
  <si>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</si>
  <si>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</si>
  <si>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</si>
  <si>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</si>
  <si>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</si>
  <si>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</si>
  <si>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</si>
  <si>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</si>
  <si>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</si>
  <si>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</si>
  <si>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</si>
  <si>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</si>
  <si>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</si>
  <si>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</si>
  <si>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</si>
  <si>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</si>
  <si>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</si>
  <si>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</si>
  <si>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</si>
  <si>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</si>
  <si>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</si>
  <si>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</si>
  <si>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</si>
  <si>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</si>
  <si>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</si>
  <si>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</si>
  <si>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</si>
  <si>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</si>
  <si>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</si>
  <si>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</si>
  <si>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</si>
  <si>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</si>
  <si>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</si>
  <si>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</si>
  <si>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</si>
  <si>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</si>
  <si>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</si>
  <si>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</si>
  <si>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</si>
  <si>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</si>
  <si>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</si>
  <si>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</si>
  <si>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</si>
  <si>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</si>
  <si>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</si>
  <si>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</si>
  <si>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</si>
  <si>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</si>
  <si>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</si>
  <si>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</si>
  <si>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</si>
  <si>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</si>
  <si>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</si>
  <si>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</si>
  <si>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</si>
  <si>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</si>
  <si>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</si>
  <si>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</si>
  <si>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</si>
  <si>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</si>
  <si>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</si>
  <si>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</si>
  <si>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</si>
  <si>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</si>
  <si>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</si>
  <si>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</si>
  <si>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</si>
  <si>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</si>
  <si>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</si>
  <si>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</si>
  <si>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</si>
  <si>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</si>
  <si>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</si>
  <si>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</si>
  <si>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</si>
  <si>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</si>
  <si>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</si>
  <si>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</si>
  <si>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</si>
  <si>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</si>
  <si>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</si>
  <si>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</si>
  <si>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</si>
  <si>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</si>
  <si>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</si>
  <si>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</si>
  <si>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</si>
  <si>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</si>
  <si>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</si>
  <si>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</si>
  <si>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</si>
  <si>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</si>
  <si>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</si>
  <si>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</si>
  <si>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</si>
  <si>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</si>
  <si>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</si>
  <si>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</si>
  <si>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</si>
  <si>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</si>
  <si>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</si>
  <si>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</si>
  <si>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</si>
  <si>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</si>
  <si>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</si>
  <si>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</si>
  <si>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</si>
  <si>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</si>
  <si>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</si>
  <si>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</si>
  <si>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</si>
  <si>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</si>
  <si>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</si>
  <si>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</si>
  <si>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</si>
  <si>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</si>
  <si>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</si>
  <si>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</si>
  <si>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</si>
  <si>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</si>
  <si>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</si>
  <si>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</si>
  <si>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</si>
  <si>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</si>
  <si>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</si>
  <si>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</si>
  <si>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</si>
  <si>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</si>
  <si>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</si>
  <si>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</si>
  <si>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</si>
  <si>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</si>
  <si>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</si>
  <si>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</si>
  <si>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</si>
  <si>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</si>
  <si>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</si>
  <si>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</si>
  <si>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</si>
  <si>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</si>
  <si>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</si>
  <si>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</si>
  <si>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</si>
  <si>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</si>
  <si>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</si>
  <si>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</si>
  <si>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</si>
  <si>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</si>
  <si>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</si>
  <si>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</si>
  <si>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</si>
  <si>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</si>
  <si>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</si>
  <si>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</si>
  <si>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</si>
  <si>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</si>
  <si>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</si>
  <si>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</si>
  <si>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</si>
  <si>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</si>
  <si>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</si>
  <si>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</si>
  <si>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</si>
  <si>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</si>
  <si>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</si>
  <si>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</si>
  <si>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</si>
  <si>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</si>
  <si>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</si>
  <si>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</si>
  <si>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</si>
  <si>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</si>
  <si>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</si>
  <si>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</si>
  <si>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</si>
  <si>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</si>
  <si>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</si>
  <si>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</si>
  <si>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</si>
  <si>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</si>
  <si>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</si>
  <si>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</si>
  <si>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</si>
  <si>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</si>
  <si>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</si>
  <si>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</si>
  <si>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</si>
  <si>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</si>
  <si>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</si>
  <si>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</si>
  <si>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</si>
  <si>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</si>
  <si>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</si>
  <si>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</si>
  <si>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</si>
  <si>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</si>
  <si>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</si>
  <si>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</si>
  <si>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</si>
  <si>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</si>
  <si>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</si>
  <si>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</si>
  <si>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</si>
  <si>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</si>
  <si>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</si>
  <si>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</si>
  <si>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</si>
  <si>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</si>
  <si>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</si>
  <si>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</si>
  <si>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</si>
  <si>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</si>
  <si>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</si>
  <si>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</si>
  <si>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</si>
  <si>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</si>
  <si>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</si>
  <si>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</si>
  <si>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</si>
  <si>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</si>
  <si>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</si>
  <si>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</si>
  <si>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</si>
  <si>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</si>
  <si>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</si>
  <si>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</si>
  <si>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</si>
  <si>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</si>
  <si>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</si>
  <si>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</si>
  <si>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</si>
  <si>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</si>
  <si>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</si>
  <si>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</si>
  <si>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</si>
  <si>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</si>
  <si>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</si>
  <si>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</si>
  <si>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</si>
  <si>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</si>
  <si>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</si>
  <si>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</si>
  <si>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</si>
  <si>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</si>
  <si>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</si>
  <si>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</si>
  <si>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</si>
  <si>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</si>
  <si>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</si>
  <si>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</si>
  <si>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</si>
  <si>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</si>
  <si>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</si>
  <si>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</si>
  <si>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</si>
  <si>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</si>
  <si>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</si>
  <si>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</si>
  <si>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</si>
  <si>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</si>
  <si>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</si>
  <si>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</si>
  <si>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</si>
  <si>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</si>
  <si>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</si>
  <si>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</si>
  <si>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</si>
  <si>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</si>
  <si>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</si>
  <si>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</si>
  <si>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</si>
  <si>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</si>
  <si>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</si>
  <si>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</si>
  <si>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</si>
  <si>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</si>
  <si>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</si>
  <si>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</si>
  <si>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</si>
  <si>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</si>
  <si>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</si>
  <si>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</si>
  <si>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</si>
  <si>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</si>
  <si>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</si>
  <si>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</si>
  <si>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</si>
  <si>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</si>
  <si>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</si>
  <si>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</si>
  <si>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</si>
  <si>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</si>
  <si>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</si>
  <si>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</si>
  <si>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</si>
  <si>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</si>
  <si>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</si>
  <si>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</si>
  <si>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</si>
  <si>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</si>
  <si>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</si>
  <si>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</si>
  <si>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</si>
  <si>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</si>
  <si>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</si>
  <si>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</si>
  <si>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</si>
  <si>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</si>
  <si>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</si>
  <si>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</si>
  <si>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</si>
  <si>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</si>
  <si>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</si>
  <si>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</si>
  <si>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</si>
  <si>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</si>
  <si>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</si>
  <si>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</si>
  <si>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</si>
  <si>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</si>
  <si>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</si>
  <si>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</si>
  <si>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</si>
  <si>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</si>
  <si>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</si>
  <si>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</si>
  <si>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</si>
  <si>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</si>
  <si>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</si>
  <si>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</si>
  <si>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</si>
  <si>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</si>
  <si>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</si>
  <si>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</si>
  <si>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</si>
  <si>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</si>
  <si>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</si>
  <si>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</si>
  <si>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</si>
  <si>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</si>
  <si>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</si>
  <si>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</si>
  <si>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</si>
  <si>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</si>
  <si>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</si>
  <si>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</si>
  <si>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</si>
  <si>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</si>
  <si>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</si>
  <si>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</si>
  <si>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</si>
  <si>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</si>
  <si>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</si>
  <si>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</si>
  <si>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</si>
  <si>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</si>
  <si>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</si>
  <si>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</si>
  <si>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</si>
  <si>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</si>
  <si>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</si>
  <si>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</si>
  <si>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</si>
  <si>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</si>
  <si>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</si>
  <si>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</si>
  <si>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</si>
  <si>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</si>
  <si>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</si>
  <si>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</si>
  <si>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</si>
  <si>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</si>
  <si>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</si>
  <si>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</si>
  <si>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</si>
  <si>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</si>
  <si>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</si>
  <si>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</si>
  <si>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</si>
  <si>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</si>
  <si>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</si>
  <si>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</si>
  <si>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</si>
  <si>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</si>
  <si>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</si>
  <si>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</si>
  <si>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</si>
  <si>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</si>
  <si>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</si>
  <si>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</si>
  <si>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</si>
  <si>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</si>
  <si>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</si>
  <si>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</si>
  <si>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</si>
  <si>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</si>
  <si>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</si>
  <si>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</si>
  <si>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</si>
  <si>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</si>
  <si>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</si>
  <si>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</si>
  <si>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</si>
  <si>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</si>
  <si>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</si>
  <si>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</si>
  <si>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</si>
  <si>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</si>
  <si>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</si>
  <si>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</si>
  <si>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</si>
  <si>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</si>
  <si>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</si>
  <si>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</si>
  <si>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</si>
  <si>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</si>
  <si>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</si>
  <si>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</si>
  <si>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</si>
  <si>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</si>
  <si>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</si>
  <si>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</si>
  <si>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</si>
  <si>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</si>
  <si>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</si>
  <si>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</si>
  <si>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</si>
  <si>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</si>
  <si>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</si>
  <si>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</si>
  <si>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</si>
  <si>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</si>
  <si>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</si>
  <si>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</si>
  <si>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</si>
  <si>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</si>
  <si>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</si>
  <si>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</si>
  <si>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</si>
  <si>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</si>
  <si>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</si>
  <si>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</si>
  <si>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</si>
  <si>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</si>
  <si>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</si>
  <si>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</si>
  <si>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</si>
  <si>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</si>
  <si>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</si>
  <si>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</si>
  <si>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</si>
  <si>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</si>
  <si>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</si>
  <si>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</si>
  <si>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</si>
  <si>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</si>
  <si>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</si>
  <si>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</si>
  <si>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</si>
  <si>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</si>
  <si>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</si>
  <si>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</si>
  <si>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</si>
  <si>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</si>
  <si>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</si>
  <si>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</si>
  <si>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</si>
  <si>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</si>
  <si>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</si>
  <si>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</si>
  <si>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</si>
  <si>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</si>
  <si>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</si>
  <si>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</si>
  <si>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</si>
  <si>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</si>
  <si>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</si>
  <si>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</si>
  <si>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</si>
  <si>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</si>
  <si>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</si>
  <si>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</si>
  <si>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</si>
  <si>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</si>
  <si>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</si>
  <si>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</si>
  <si>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</si>
  <si>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</si>
  <si>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</si>
  <si>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</si>
  <si>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</si>
  <si>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</si>
  <si>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</si>
  <si>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</si>
  <si>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</si>
  <si>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</si>
  <si>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</si>
  <si>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</si>
  <si>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</si>
  <si>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</si>
  <si>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</si>
  <si>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</si>
  <si>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</si>
  <si>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</si>
  <si>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</si>
  <si>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</si>
  <si>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</si>
  <si>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</si>
  <si>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</si>
  <si>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</si>
  <si>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</si>
  <si>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</si>
  <si>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</si>
  <si>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</si>
  <si>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</si>
  <si>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</si>
  <si>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</si>
  <si>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</si>
  <si>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</si>
  <si>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</si>
  <si>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</si>
  <si>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</si>
  <si>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</si>
  <si>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</si>
  <si>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</si>
  <si>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</si>
  <si>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</si>
  <si>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</si>
  <si>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</si>
  <si>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</si>
  <si>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</si>
  <si>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</si>
  <si>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</si>
  <si>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</si>
  <si>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</si>
  <si>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</si>
  <si>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</si>
  <si>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</si>
  <si>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</si>
  <si>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</si>
  <si>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</si>
  <si>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</si>
  <si>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</si>
  <si>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</si>
  <si>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</si>
  <si>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</si>
  <si>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</si>
  <si>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</si>
  <si>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</si>
  <si>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</si>
  <si>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</si>
  <si>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</si>
  <si>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</si>
  <si>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</si>
  <si>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</si>
  <si>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</si>
  <si>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</si>
  <si>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</si>
  <si>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</si>
  <si>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</si>
  <si>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</si>
  <si>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</si>
  <si>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</si>
  <si>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</si>
  <si>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</si>
  <si>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</si>
  <si>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</si>
  <si>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</si>
  <si>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</si>
  <si>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</si>
  <si>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</si>
  <si>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</si>
  <si>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</si>
  <si>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</si>
  <si>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</si>
  <si>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</si>
  <si>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</si>
  <si>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</si>
  <si>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</si>
  <si>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</si>
  <si>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</si>
  <si>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</si>
  <si>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</si>
  <si>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</si>
  <si>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</si>
  <si>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</si>
  <si>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</si>
  <si>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</si>
  <si>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</si>
  <si>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</si>
  <si>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</si>
  <si>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</si>
  <si>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</si>
  <si>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</si>
  <si>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</si>
  <si>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</si>
  <si>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</si>
  <si>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</si>
  <si>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</si>
  <si>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</si>
  <si>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</si>
  <si>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</si>
  <si>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</si>
  <si>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</si>
  <si>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</si>
  <si>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</si>
  <si>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</si>
  <si>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</si>
  <si>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</si>
  <si>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</si>
  <si>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</si>
  <si>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</si>
  <si>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</si>
  <si>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</si>
  <si>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</si>
  <si>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</si>
  <si>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</si>
  <si>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</si>
  <si>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</si>
  <si>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</si>
  <si>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</si>
  <si>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</si>
  <si>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</si>
  <si>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</si>
  <si>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</si>
  <si>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</si>
  <si>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</si>
  <si>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</si>
  <si>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</si>
  <si>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</si>
  <si>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</si>
  <si>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</si>
  <si>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</si>
  <si>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</si>
  <si>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</si>
  <si>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</si>
  <si>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</si>
  <si>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</si>
  <si>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</si>
  <si>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</si>
  <si>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</si>
  <si>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</si>
  <si>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</si>
  <si>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</si>
  <si>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</si>
  <si>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</si>
  <si>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</si>
  <si>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</si>
  <si>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</si>
  <si>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</si>
  <si>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</si>
  <si>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</si>
  <si>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</si>
  <si>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</si>
  <si>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</si>
  <si>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</si>
  <si>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</si>
  <si>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</si>
  <si>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</si>
  <si>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</si>
  <si>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</si>
  <si>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</si>
  <si>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</si>
  <si>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</si>
  <si>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</si>
  <si>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</si>
  <si>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</si>
  <si>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</si>
  <si>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</si>
  <si>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</si>
  <si>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</si>
  <si>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</si>
  <si>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</si>
  <si>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</si>
  <si>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</si>
  <si>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</si>
  <si>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</si>
  <si>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</si>
  <si>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</si>
  <si>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</si>
  <si>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</si>
  <si>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</si>
  <si>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</si>
  <si>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</si>
  <si>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</si>
  <si>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</si>
  <si>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</si>
  <si>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</si>
  <si>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</si>
  <si>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</si>
  <si>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</si>
  <si>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</si>
  <si>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</si>
  <si>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</si>
  <si>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</si>
  <si>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</si>
  <si>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</si>
  <si>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</si>
  <si>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</si>
  <si>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</si>
  <si>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</si>
  <si>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</si>
  <si>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</si>
  <si>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</si>
  <si>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</si>
  <si>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</si>
  <si>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</si>
  <si>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</si>
  <si>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</si>
  <si>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</si>
  <si>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</si>
  <si>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</si>
  <si>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</si>
  <si>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</si>
  <si>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</si>
  <si>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</si>
  <si>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</si>
  <si>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</si>
  <si>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</si>
  <si>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</si>
  <si>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</si>
  <si>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</si>
  <si>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</si>
  <si>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</si>
  <si>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</si>
  <si>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</si>
  <si>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</si>
  <si>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</si>
  <si>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</si>
  <si>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</si>
  <si>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</si>
  <si>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</si>
  <si>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</si>
  <si>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</si>
  <si>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</si>
  <si>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</si>
  <si>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</si>
  <si>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</si>
  <si>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</si>
  <si>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</si>
  <si>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</si>
  <si>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</si>
  <si>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</si>
  <si>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</si>
  <si>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</si>
  <si>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</si>
  <si>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</si>
  <si>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</si>
  <si>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</si>
  <si>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</si>
  <si>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</si>
  <si>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</si>
  <si>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</si>
  <si>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</si>
  <si>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</si>
  <si>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</si>
  <si>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</si>
  <si>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</si>
  <si>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</si>
  <si>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</si>
  <si>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</si>
  <si>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</si>
  <si>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</si>
  <si>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</si>
  <si>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</si>
  <si>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</si>
  <si>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</si>
  <si>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</si>
  <si>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</si>
  <si>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</si>
  <si>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</si>
  <si>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</si>
  <si>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</si>
  <si>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</si>
  <si>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</si>
  <si>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</si>
  <si>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</si>
  <si>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</si>
  <si>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</si>
  <si>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</si>
  <si>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</si>
  <si>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</si>
  <si>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</si>
  <si>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</si>
  <si>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</si>
  <si>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</si>
  <si>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</si>
  <si>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</si>
  <si>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</si>
  <si>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</si>
  <si>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</si>
  <si>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</si>
  <si>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</si>
  <si>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</si>
  <si>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</si>
  <si>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</si>
  <si>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</si>
  <si>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</si>
  <si>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</si>
  <si>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</si>
  <si>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</si>
  <si>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</si>
  <si>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</si>
  <si>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</si>
  <si>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</si>
  <si>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</si>
  <si>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</si>
  <si>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</si>
  <si>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</si>
  <si>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</si>
  <si>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</si>
  <si>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</si>
  <si>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</si>
  <si>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</si>
  <si>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</si>
  <si>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</si>
  <si>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</si>
  <si>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</si>
  <si>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</si>
  <si>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</si>
  <si>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</si>
  <si>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</si>
  <si>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</si>
  <si>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</si>
  <si>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</si>
  <si>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</si>
  <si>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</si>
  <si>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</si>
  <si>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</si>
  <si>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</si>
  <si>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</si>
  <si>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</si>
  <si>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</si>
  <si>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</si>
  <si>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</si>
  <si>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</si>
  <si>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</si>
  <si>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</si>
  <si>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</si>
  <si>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</si>
  <si>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</si>
  <si>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</si>
  <si>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</si>
  <si>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</si>
  <si>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</si>
  <si>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</si>
  <si>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</si>
  <si>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</si>
  <si>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</si>
  <si>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</si>
  <si>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</si>
  <si>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</si>
  <si>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</si>
  <si>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</si>
  <si>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</si>
  <si>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</si>
  <si>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</si>
  <si>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</si>
  <si>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</si>
  <si>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</si>
  <si>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</si>
  <si>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</si>
  <si>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</si>
  <si>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</si>
  <si>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</si>
  <si>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</si>
  <si>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</si>
  <si>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</si>
  <si>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</si>
  <si>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</si>
  <si>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</si>
  <si>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</si>
  <si>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</si>
  <si>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</si>
  <si>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</si>
  <si>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</si>
  <si>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</si>
  <si>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</si>
  <si>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</si>
  <si>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</si>
  <si>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</si>
  <si>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</si>
  <si>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</si>
  <si>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</si>
  <si>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</si>
  <si>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</si>
  <si>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</si>
  <si>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</si>
  <si>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</si>
  <si>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</si>
  <si>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</si>
  <si>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</si>
  <si>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</si>
  <si>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</si>
  <si>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</si>
  <si>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</si>
  <si>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</si>
  <si>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</si>
  <si>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</si>
  <si>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</si>
  <si>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</si>
  <si>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</si>
  <si>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</si>
  <si>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</si>
  <si>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</si>
  <si>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</si>
  <si>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</si>
  <si>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</si>
  <si>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</si>
  <si>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</si>
  <si>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</si>
  <si>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</si>
  <si>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</si>
  <si>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</si>
  <si>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</si>
  <si>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</si>
  <si>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</si>
  <si>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</si>
  <si>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</si>
  <si>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</si>
  <si>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</si>
  <si>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</si>
  <si>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</si>
  <si>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</si>
  <si>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</si>
  <si>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</si>
  <si>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</si>
  <si>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</si>
  <si>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</si>
  <si>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</si>
  <si>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</si>
  <si>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</si>
  <si>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</si>
  <si>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</si>
  <si>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</si>
  <si>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</si>
  <si>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</si>
  <si>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</si>
  <si>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</si>
  <si>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</si>
  <si>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</si>
  <si>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</si>
  <si>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</si>
  <si>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</si>
  <si>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</si>
  <si>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</si>
  <si>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</si>
  <si>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</si>
  <si>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</si>
  <si>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</si>
  <si>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</si>
  <si>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</si>
  <si>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</si>
  <si>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</si>
  <si>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</si>
  <si>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</si>
  <si>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</si>
  <si>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</si>
  <si>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</si>
  <si>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</si>
  <si>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</si>
  <si>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</si>
  <si>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</si>
  <si>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</si>
  <si>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</si>
  <si>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</si>
  <si>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</si>
  <si>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</si>
  <si>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</si>
  <si>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</si>
  <si>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</si>
  <si>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</si>
  <si>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</si>
  <si>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</si>
  <si>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</si>
  <si>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</si>
  <si>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</si>
  <si>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</si>
  <si>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</si>
  <si>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</si>
  <si>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</si>
  <si>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</si>
  <si>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</si>
  <si>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</si>
  <si>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</si>
  <si>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</si>
  <si>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</si>
  <si>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</si>
  <si>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</si>
  <si>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</si>
  <si>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</si>
  <si>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</si>
  <si>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</si>
  <si>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</si>
  <si>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</si>
  <si>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</si>
  <si>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</si>
  <si>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</si>
  <si>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</si>
  <si>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</si>
  <si>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</si>
  <si>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</si>
  <si>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</si>
  <si>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</si>
  <si>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</si>
  <si>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</si>
  <si>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</si>
  <si>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</si>
  <si>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</si>
  <si>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</si>
  <si>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</si>
  <si>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</si>
  <si>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</si>
  <si>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</si>
  <si>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</si>
  <si>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</si>
  <si>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</si>
  <si>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</si>
  <si>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</si>
  <si>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</si>
  <si>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</si>
  <si>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</si>
  <si>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</si>
  <si>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</si>
  <si>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</si>
  <si>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</si>
  <si>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</si>
  <si>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</si>
  <si>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</si>
  <si>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</si>
  <si>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</si>
  <si>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</si>
  <si>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</si>
  <si>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</si>
  <si>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</si>
  <si>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</si>
  <si>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</si>
  <si>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</si>
  <si>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</si>
  <si>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</si>
  <si>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</si>
  <si>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</si>
  <si>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</si>
  <si>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</si>
  <si>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</si>
  <si>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</si>
  <si>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</si>
  <si>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</si>
  <si>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</si>
  <si>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</si>
  <si>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</si>
  <si>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</si>
  <si>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</si>
  <si>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</si>
  <si>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</si>
  <si>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</si>
  <si>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</si>
  <si>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</si>
  <si>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</si>
  <si>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</si>
  <si>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</si>
  <si>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</si>
  <si>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</si>
  <si>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</si>
  <si>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</si>
  <si>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</si>
  <si>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</si>
  <si>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</si>
  <si>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</si>
  <si>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</si>
  <si>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</si>
  <si>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</si>
  <si>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</si>
  <si>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</si>
  <si>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</si>
  <si>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</si>
  <si>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</si>
  <si>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</si>
  <si>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</si>
  <si>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</si>
  <si>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</si>
  <si>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</si>
  <si>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</si>
  <si>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</si>
  <si>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</si>
  <si>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</si>
  <si>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</si>
  <si>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</si>
  <si>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</si>
  <si>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</si>
  <si>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</si>
  <si>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</si>
  <si>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</si>
  <si>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</si>
  <si>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</si>
  <si>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</si>
  <si>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</si>
  <si>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</si>
  <si>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</si>
  <si>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</si>
  <si>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</si>
  <si>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</si>
  <si>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</si>
  <si>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</si>
  <si>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</si>
  <si>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</si>
  <si>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</si>
  <si>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</si>
  <si>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</si>
  <si>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</si>
  <si>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</si>
  <si>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</si>
  <si>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</si>
  <si>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</si>
  <si>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</si>
  <si>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</si>
  <si>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</si>
  <si>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</si>
  <si>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</si>
  <si>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</si>
  <si>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</si>
  <si>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</si>
  <si>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</si>
  <si>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</si>
  <si>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</si>
  <si>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</si>
  <si>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</si>
  <si>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</si>
  <si>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</si>
  <si>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</si>
  <si>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</si>
  <si>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</si>
  <si>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</si>
  <si>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</si>
  <si>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</si>
  <si>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</si>
  <si>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</si>
  <si>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</si>
  <si>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</si>
  <si>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</si>
  <si>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</si>
  <si>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</si>
  <si>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</si>
  <si>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</si>
  <si>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</si>
  <si>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</si>
  <si>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</si>
  <si>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</si>
  <si>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</si>
  <si>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</si>
  <si>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</si>
  <si>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</si>
  <si>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</si>
  <si>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</si>
  <si>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</si>
  <si>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</si>
  <si>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</si>
  <si>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</si>
  <si>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</si>
  <si>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</si>
  <si>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</si>
  <si>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</si>
  <si>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</si>
  <si>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</si>
  <si>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</si>
  <si>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</si>
  <si>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</si>
  <si>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</si>
  <si>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</si>
  <si>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</si>
  <si>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</si>
  <si>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</si>
  <si>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</si>
  <si>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</si>
  <si>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</si>
  <si>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</si>
  <si>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</si>
  <si>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</si>
  <si>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</si>
  <si>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</si>
  <si>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</si>
  <si>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</si>
  <si>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</si>
  <si>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</si>
  <si>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</si>
  <si>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</si>
  <si>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</si>
  <si>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</si>
  <si>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</si>
  <si>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</si>
  <si>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</si>
  <si>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</si>
  <si>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</si>
  <si>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</si>
  <si>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</si>
  <si>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</si>
  <si>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</si>
  <si>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</si>
  <si>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</si>
  <si>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</si>
  <si>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</si>
  <si>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</si>
  <si>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</si>
  <si>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</si>
  <si>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</si>
  <si>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</si>
  <si>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</si>
  <si>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</si>
  <si>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</si>
  <si>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</si>
  <si>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</si>
  <si>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</si>
  <si>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</si>
  <si>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</si>
  <si>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</si>
  <si>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</si>
  <si>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</si>
  <si>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</si>
  <si>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</si>
  <si>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</si>
  <si>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</si>
  <si>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</si>
  <si>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</si>
  <si>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</si>
  <si>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</si>
  <si>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</si>
  <si>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</si>
  <si>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</si>
  <si>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</si>
  <si>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</si>
  <si>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</si>
  <si>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</si>
  <si>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</si>
  <si>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</si>
  <si>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</si>
  <si>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</si>
  <si>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</si>
  <si>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</si>
  <si>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</si>
  <si>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</si>
  <si>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</si>
  <si>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</si>
  <si>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</si>
  <si>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</si>
  <si>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</si>
  <si>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</si>
  <si>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</si>
  <si>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</si>
  <si>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</si>
  <si>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</si>
  <si>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</si>
  <si>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</si>
  <si>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</si>
  <si>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</si>
  <si>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</si>
  <si>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</si>
  <si>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</si>
  <si>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</si>
  <si>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</si>
  <si>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</si>
  <si>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</si>
  <si>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</si>
  <si>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</si>
  <si>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</si>
  <si>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</si>
  <si>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</si>
  <si>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</si>
  <si>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</si>
  <si>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</si>
  <si>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</si>
  <si>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</si>
  <si>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</si>
  <si>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</si>
  <si>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</si>
  <si>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</si>
  <si>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</si>
  <si>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</si>
  <si>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</si>
  <si>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</si>
  <si>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</si>
  <si>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</si>
  <si>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</si>
  <si>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</si>
  <si>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</si>
  <si>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</si>
  <si>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</si>
  <si>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</si>
  <si>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</si>
  <si>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</si>
  <si>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</si>
  <si>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</si>
  <si>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</si>
  <si>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</si>
  <si>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</si>
  <si>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</si>
  <si>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</si>
  <si>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</si>
  <si>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</si>
  <si>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</si>
  <si>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</si>
  <si>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</si>
  <si>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</si>
  <si>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</si>
  <si>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</si>
  <si>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</si>
  <si>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</si>
  <si>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</si>
  <si>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</si>
  <si>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</si>
  <si>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</si>
  <si>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</si>
  <si>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</si>
  <si>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</si>
  <si>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</si>
  <si>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</si>
  <si>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</si>
  <si>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</si>
  <si>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</si>
  <si>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</si>
  <si>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</si>
  <si>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</si>
  <si>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</si>
  <si>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</si>
  <si>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</si>
  <si>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</si>
  <si>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</si>
  <si>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</si>
  <si>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</si>
  <si>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</si>
  <si>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</si>
  <si>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</si>
  <si>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</si>
  <si>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</si>
  <si>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</si>
  <si>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</si>
  <si>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</si>
  <si>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</si>
  <si>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</si>
  <si>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</si>
  <si>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</si>
  <si>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</si>
  <si>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</si>
  <si>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</si>
  <si>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</si>
  <si>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</si>
  <si>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</si>
  <si>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</si>
  <si>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</si>
  <si>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</si>
  <si>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</si>
  <si>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</si>
  <si>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</si>
  <si>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</si>
  <si>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</si>
  <si>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</si>
  <si>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</si>
  <si>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</si>
  <si>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</si>
  <si>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</si>
  <si>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</si>
  <si>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</si>
  <si>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</si>
  <si>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</si>
  <si>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</si>
  <si>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</si>
  <si>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</si>
  <si>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</si>
  <si>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</si>
  <si>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</si>
  <si>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</si>
  <si>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</si>
  <si>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</si>
  <si>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</si>
  <si>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</si>
  <si>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</si>
  <si>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</si>
  <si>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</si>
  <si>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</si>
  <si>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</si>
  <si>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</si>
  <si>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</si>
  <si>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</si>
  <si>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</si>
  <si>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</si>
  <si>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</si>
  <si>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</si>
  <si>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</si>
  <si>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</si>
  <si>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</si>
  <si>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</si>
  <si>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</si>
  <si>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</si>
  <si>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</si>
  <si>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</si>
  <si>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</si>
  <si>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</si>
  <si>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</si>
  <si>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</si>
  <si>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</si>
  <si>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</si>
  <si>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</si>
  <si>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</si>
  <si>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</si>
  <si>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</si>
  <si>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</si>
  <si>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</si>
  <si>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</si>
  <si>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</si>
  <si>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</si>
  <si>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</si>
  <si>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</si>
  <si>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</si>
  <si>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</si>
  <si>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</si>
  <si>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</si>
  <si>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</si>
  <si>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</si>
  <si>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</si>
  <si>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</si>
  <si>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</si>
  <si>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</si>
  <si>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</si>
  <si>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</si>
  <si>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</si>
  <si>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</si>
  <si>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</si>
  <si>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</si>
  <si>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</si>
  <si>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</si>
  <si>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</si>
  <si>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</si>
  <si>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</si>
  <si>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</si>
  <si>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</si>
  <si>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</si>
  <si>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</si>
  <si>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</si>
  <si>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</si>
  <si>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</si>
  <si>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</si>
  <si>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</si>
  <si>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</si>
  <si>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</si>
  <si>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</si>
  <si>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</si>
  <si>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</si>
  <si>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</si>
  <si>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</si>
  <si>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</si>
  <si>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</si>
  <si>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</si>
  <si>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</si>
  <si>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</si>
  <si>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</si>
  <si>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</si>
  <si>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</si>
  <si>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</si>
  <si>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</si>
  <si>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</si>
  <si>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</si>
  <si>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</si>
  <si>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</si>
  <si>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</si>
  <si>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</si>
  <si>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</si>
  <si>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</si>
  <si>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</si>
  <si>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</si>
  <si>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</si>
  <si>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</si>
  <si>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</si>
  <si>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</si>
  <si>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</si>
  <si>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</si>
  <si>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</si>
  <si>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</si>
  <si>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</si>
  <si>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</si>
  <si>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</si>
  <si>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</si>
  <si>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</si>
  <si>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</si>
  <si>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</si>
  <si>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</si>
  <si>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</si>
  <si>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</si>
  <si>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</si>
  <si>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</si>
  <si>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</si>
  <si>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</si>
  <si>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</si>
  <si>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</si>
  <si>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</si>
  <si>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</si>
  <si>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</si>
  <si>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</si>
  <si>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</si>
  <si>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</si>
  <si>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</si>
  <si>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</si>
  <si>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</si>
  <si>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</si>
  <si>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</si>
  <si>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</si>
  <si>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</si>
  <si>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</si>
  <si>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</si>
  <si>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</si>
  <si>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</si>
  <si>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</si>
  <si>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</si>
  <si>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</si>
  <si>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</si>
  <si>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</si>
  <si>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</si>
  <si>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</si>
  <si>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</si>
  <si>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</si>
  <si>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</si>
  <si>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</si>
  <si>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</si>
  <si>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</si>
  <si>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</si>
  <si>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</si>
  <si>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</si>
  <si>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</si>
  <si>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</si>
  <si>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</si>
  <si>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</si>
  <si>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</si>
  <si>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</si>
  <si>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</si>
  <si>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</si>
  <si>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</si>
  <si>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</si>
  <si>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</si>
  <si>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</si>
  <si>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</si>
  <si>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</si>
  <si>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</si>
  <si>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</si>
  <si>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</si>
  <si>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</si>
  <si>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</si>
  <si>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</si>
  <si>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</si>
  <si>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</si>
  <si>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</si>
  <si>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</si>
  <si>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</si>
  <si>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</si>
  <si>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</si>
  <si>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</si>
  <si>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</si>
  <si>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</si>
  <si>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</si>
  <si>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</si>
  <si>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</si>
  <si>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</si>
  <si>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</si>
  <si>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</si>
  <si>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</si>
  <si>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</si>
  <si>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</si>
  <si>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</si>
  <si>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</si>
  <si>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</si>
  <si>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</si>
  <si>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</si>
  <si>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</si>
  <si>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</si>
  <si>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</si>
  <si>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</si>
  <si>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</si>
  <si>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</si>
  <si>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</si>
  <si>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</si>
  <si>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</si>
  <si>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</si>
  <si>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</si>
  <si>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</si>
  <si>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</si>
  <si>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</si>
  <si>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</si>
  <si>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</si>
  <si>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</si>
  <si>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</si>
  <si>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</si>
  <si>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</si>
  <si>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</si>
  <si>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</si>
  <si>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</si>
  <si>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</si>
  <si>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</si>
  <si>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</si>
  <si>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</si>
  <si>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</si>
  <si>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</si>
  <si>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</si>
  <si>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</si>
  <si>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</si>
  <si>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</si>
  <si>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</si>
  <si>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</si>
  <si>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</si>
  <si>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</si>
  <si>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</si>
  <si>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</si>
  <si>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</si>
  <si>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</si>
  <si>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</si>
  <si>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</si>
  <si>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</si>
  <si>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</si>
  <si>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</si>
  <si>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</si>
  <si>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</si>
  <si>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</si>
  <si>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</si>
  <si>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</si>
  <si>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</si>
  <si>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</si>
  <si>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</si>
  <si>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</si>
  <si>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</si>
  <si>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</si>
  <si>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</si>
  <si>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</si>
  <si>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</si>
  <si>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</si>
  <si>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</si>
  <si>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</si>
  <si>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</si>
  <si>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</si>
  <si>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</si>
  <si>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</si>
  <si>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</si>
  <si>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</si>
  <si>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</si>
  <si>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</si>
  <si>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</si>
  <si>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</si>
  <si>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</si>
  <si>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</si>
  <si>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</si>
  <si>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</si>
  <si>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</si>
  <si>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</si>
  <si>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</si>
  <si>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</si>
  <si>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</si>
  <si>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</si>
  <si>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</si>
  <si>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</si>
  <si>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</si>
  <si>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</si>
  <si>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</si>
  <si>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</si>
  <si>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</si>
  <si>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</si>
  <si>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</si>
  <si>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</si>
  <si>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</si>
  <si>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</si>
  <si>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</si>
  <si>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</si>
  <si>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</si>
  <si>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</si>
  <si>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</si>
  <si>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</si>
  <si>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</si>
  <si>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</si>
  <si>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</si>
  <si>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</si>
  <si>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</si>
  <si>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</si>
  <si>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</si>
  <si>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</si>
  <si>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</si>
  <si>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</si>
  <si>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</si>
  <si>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</si>
  <si>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</si>
  <si>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</si>
  <si>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</si>
  <si>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</si>
  <si>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</si>
  <si>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</si>
  <si>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</si>
  <si>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</si>
  <si>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</si>
  <si>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</si>
  <si>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</si>
  <si>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</si>
  <si>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</si>
  <si>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</si>
  <si>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</si>
  <si>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</si>
  <si>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</si>
  <si>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</si>
  <si>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</si>
  <si>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</si>
  <si>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</si>
  <si>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</si>
  <si>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</si>
  <si>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</si>
  <si>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</si>
  <si>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</si>
  <si>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</si>
  <si>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</si>
  <si>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</si>
  <si>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</si>
  <si>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</si>
  <si>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</si>
  <si>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</si>
  <si>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</si>
  <si>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</si>
  <si>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</si>
  <si>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</si>
  <si>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</si>
  <si>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</si>
  <si>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</si>
  <si>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</si>
  <si>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</si>
  <si>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</si>
  <si>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</si>
  <si>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</si>
  <si>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</si>
  <si>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</si>
  <si>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</si>
  <si>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</si>
  <si>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</si>
  <si>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</si>
  <si>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</si>
  <si>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</si>
  <si>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</si>
  <si>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</si>
  <si>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</si>
  <si>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</si>
  <si>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</si>
  <si>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</si>
  <si>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</si>
  <si>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</si>
  <si>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</si>
  <si>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</si>
  <si>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</si>
  <si>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</si>
  <si>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</si>
  <si>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</si>
  <si>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</si>
  <si>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</si>
  <si>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</si>
  <si>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</si>
  <si>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</si>
  <si>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</si>
  <si>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</si>
  <si>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</si>
  <si>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</si>
  <si>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</si>
  <si>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</si>
  <si>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</si>
  <si>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</si>
  <si>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</si>
  <si>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</si>
  <si>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</si>
  <si>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</si>
  <si>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</si>
  <si>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</si>
  <si>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</si>
  <si>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</si>
  <si>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</si>
  <si>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</si>
  <si>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</si>
  <si>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</si>
  <si>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</si>
  <si>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</si>
  <si>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</si>
  <si>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</si>
  <si>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</si>
  <si>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</si>
  <si>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</si>
  <si>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</si>
  <si>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</si>
  <si>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</si>
  <si>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</si>
  <si>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</si>
  <si>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</si>
  <si>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</si>
  <si>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</si>
  <si>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</si>
  <si>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</si>
  <si>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</si>
  <si>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</si>
  <si>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</si>
  <si>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</si>
  <si>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</si>
  <si>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</si>
  <si>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</si>
  <si>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</si>
  <si>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</si>
  <si>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</si>
  <si>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</si>
  <si>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</si>
  <si>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</si>
  <si>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</si>
  <si>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</si>
  <si>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</si>
  <si>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</si>
  <si>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</si>
  <si>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</si>
  <si>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</si>
  <si>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</si>
  <si>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</si>
  <si>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</si>
  <si>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</si>
  <si>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</si>
  <si>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</si>
  <si>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</si>
  <si>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</si>
  <si>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</si>
  <si>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</si>
  <si>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</si>
  <si>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</si>
  <si>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</si>
  <si>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</si>
  <si>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</si>
  <si>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</si>
  <si>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</si>
  <si>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</si>
  <si>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</si>
  <si>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</si>
  <si>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</si>
  <si>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</si>
  <si>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</si>
  <si>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</si>
  <si>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</si>
  <si>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</si>
  <si>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</si>
  <si>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</si>
  <si>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</si>
  <si>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</si>
  <si>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</si>
  <si>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</si>
  <si>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</si>
  <si>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</si>
  <si>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</si>
  <si>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</si>
  <si>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</si>
  <si>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</si>
  <si>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</si>
  <si>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</si>
  <si>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</si>
  <si>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</si>
  <si>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</si>
  <si>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</si>
  <si>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</si>
  <si>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</si>
  <si>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</si>
  <si>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</si>
  <si>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</si>
  <si>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</si>
  <si>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</si>
  <si>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</si>
  <si>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</si>
  <si>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</si>
  <si>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</si>
  <si>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</si>
  <si>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</si>
  <si>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</si>
  <si>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</si>
  <si>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</si>
  <si>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</si>
  <si>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</si>
  <si>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</si>
  <si>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</si>
  <si>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</si>
  <si>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</si>
  <si>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</si>
  <si>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</si>
  <si>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</si>
  <si>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</si>
  <si>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</si>
  <si>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</si>
  <si>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</si>
  <si>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</si>
  <si>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</si>
  <si>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</si>
  <si>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</si>
  <si>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</si>
  <si>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</si>
  <si>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</si>
  <si>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</si>
  <si>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</si>
  <si>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</si>
  <si>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</si>
  <si>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</si>
  <si>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</si>
  <si>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</si>
  <si>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</si>
  <si>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</si>
  <si>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</si>
  <si>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</si>
  <si>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</si>
  <si>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</si>
  <si>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</si>
  <si>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</si>
  <si>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</si>
  <si>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</si>
  <si>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</si>
  <si>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</si>
  <si>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</si>
  <si>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</si>
  <si>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</si>
  <si>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</si>
  <si>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</si>
  <si>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</si>
  <si>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</si>
  <si>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</si>
  <si>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</si>
  <si>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</si>
  <si>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</si>
  <si>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</si>
  <si>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</si>
  <si>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</si>
  <si>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</si>
  <si>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</si>
  <si>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</si>
  <si>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</si>
  <si>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</si>
  <si>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</si>
  <si>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</si>
  <si>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</si>
  <si>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</si>
  <si>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</si>
  <si>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</si>
  <si>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</si>
  <si>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</si>
  <si>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</si>
  <si>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</si>
  <si>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</si>
  <si>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</si>
  <si>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</si>
  <si>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</si>
  <si>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</si>
  <si>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</si>
  <si>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</si>
  <si>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</si>
  <si>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</si>
  <si>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</si>
  <si>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</si>
  <si>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</si>
  <si>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</si>
  <si>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</si>
  <si>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</si>
  <si>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</si>
  <si>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</si>
  <si>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</si>
  <si>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</si>
  <si>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</si>
  <si>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</si>
  <si>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</si>
  <si>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</si>
  <si>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</si>
  <si>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</si>
  <si>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</si>
  <si>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</si>
  <si>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</si>
  <si>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</si>
  <si>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</si>
  <si>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</si>
  <si>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</si>
  <si>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</si>
  <si>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</si>
  <si>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</si>
  <si>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</si>
  <si>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</si>
  <si>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</si>
  <si>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</si>
  <si>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</si>
  <si>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</si>
  <si>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</si>
  <si>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</si>
  <si>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</si>
  <si>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</si>
  <si>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</si>
  <si>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</si>
  <si>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</si>
  <si>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</si>
  <si>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</si>
  <si>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</si>
  <si>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</si>
  <si>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</si>
  <si>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</si>
  <si>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</si>
  <si>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</si>
  <si>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</si>
  <si>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</si>
  <si>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</si>
  <si>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</si>
  <si>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</si>
  <si>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</si>
  <si>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</si>
  <si>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</si>
  <si>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</si>
  <si>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</si>
  <si>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</si>
  <si>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</si>
  <si>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</si>
  <si>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</si>
  <si>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</si>
  <si>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</si>
  <si>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</si>
  <si>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</si>
  <si>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</si>
  <si>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</si>
  <si>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</si>
  <si>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</si>
  <si>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</si>
  <si>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</si>
  <si>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</si>
  <si>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</si>
  <si>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</si>
  <si>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</si>
  <si>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</si>
  <si>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</si>
  <si>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</si>
  <si>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</si>
  <si>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</si>
  <si>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</si>
  <si>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</si>
  <si>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</si>
  <si>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</si>
  <si>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</si>
  <si>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</si>
  <si>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</si>
  <si>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</si>
  <si>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</si>
  <si>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</si>
  <si>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</si>
  <si>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</si>
  <si>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</si>
  <si>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</si>
  <si>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</si>
  <si>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</si>
  <si>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</si>
  <si>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</si>
  <si>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</si>
  <si>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</si>
  <si>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</si>
  <si>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</si>
  <si>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</si>
  <si>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</si>
  <si>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</si>
  <si>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</si>
  <si>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</si>
  <si>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</si>
  <si>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</si>
  <si>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</si>
  <si>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</si>
  <si>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</si>
  <si>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</si>
  <si>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</si>
  <si>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</si>
  <si>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</si>
  <si>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</si>
  <si>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</si>
  <si>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</si>
  <si>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</si>
  <si>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</si>
  <si>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</si>
  <si>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</si>
  <si>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</si>
  <si>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</si>
  <si>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</si>
  <si>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</si>
  <si>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</si>
  <si>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</si>
  <si>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</si>
  <si>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</si>
  <si>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</si>
  <si>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</si>
  <si>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</si>
  <si>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</si>
  <si>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</si>
  <si>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</si>
  <si>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</si>
  <si>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</si>
  <si>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</si>
  <si>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</si>
  <si>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</si>
  <si>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</si>
  <si>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</si>
  <si>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</si>
  <si>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</si>
  <si>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</si>
  <si>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</si>
  <si>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</si>
  <si>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</si>
  <si>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</si>
  <si>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</si>
  <si>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</si>
  <si>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</si>
  <si>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</si>
  <si>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</si>
  <si>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</si>
  <si>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</si>
  <si>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</si>
  <si>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</si>
  <si>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</si>
  <si>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</si>
  <si>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</si>
  <si>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</si>
  <si>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</si>
  <si>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</si>
  <si>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</si>
  <si>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</si>
  <si>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</si>
  <si>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</si>
  <si>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</si>
  <si>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</si>
  <si>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</si>
  <si>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</si>
  <si>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</si>
  <si>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</si>
  <si>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</si>
  <si>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</si>
  <si>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</si>
  <si>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</si>
  <si>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</si>
  <si>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</si>
  <si>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</si>
  <si>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</si>
  <si>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</si>
  <si>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</si>
  <si>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</si>
  <si>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</si>
  <si>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</si>
  <si>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</si>
  <si>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</si>
  <si>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</si>
  <si>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</si>
  <si>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</si>
  <si>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</si>
  <si>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</si>
  <si>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</si>
  <si>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</si>
  <si>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</si>
  <si>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</si>
  <si>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</si>
  <si>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</si>
  <si>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</si>
  <si>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</si>
  <si>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</si>
  <si>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</si>
  <si>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</si>
  <si>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</si>
  <si>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</si>
  <si>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</si>
  <si>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</si>
  <si>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</si>
  <si>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</si>
  <si>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</si>
  <si>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</si>
  <si>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</si>
  <si>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</si>
  <si>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</si>
  <si>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</si>
  <si>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</si>
  <si>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</si>
  <si>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</si>
  <si>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</si>
  <si>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</si>
  <si>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</si>
  <si>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</si>
  <si>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</si>
  <si>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</si>
  <si>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</si>
  <si>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</si>
  <si>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</si>
  <si>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</si>
  <si>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</si>
  <si>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</si>
  <si>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</si>
  <si>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</si>
  <si>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</si>
  <si>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</si>
  <si>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</si>
  <si>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</si>
  <si>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</si>
  <si>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</si>
  <si>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</si>
  <si>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</si>
  <si>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</si>
  <si>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</si>
  <si>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</si>
  <si>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</si>
  <si>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</si>
  <si>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</si>
  <si>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</si>
  <si>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</si>
  <si>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</si>
  <si>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</si>
  <si>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</si>
  <si>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</si>
  <si>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</si>
  <si>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</si>
  <si>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</si>
  <si>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</si>
  <si>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</si>
  <si>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</si>
  <si>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</si>
  <si>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</si>
  <si>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</si>
  <si>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</si>
  <si>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</si>
  <si>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</si>
  <si>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</si>
  <si>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</si>
  <si>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</si>
  <si>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</si>
  <si>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</si>
  <si>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</si>
  <si>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</si>
  <si>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</si>
  <si>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</si>
  <si>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</si>
  <si>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</si>
  <si>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</si>
  <si>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</si>
  <si>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</si>
  <si>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</si>
  <si>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</si>
  <si>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</si>
  <si>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</si>
  <si>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</si>
  <si>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</si>
  <si>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</si>
  <si>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</si>
  <si>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</si>
  <si>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</si>
  <si>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</si>
  <si>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</si>
  <si>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</si>
  <si>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</si>
  <si>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</si>
  <si>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</si>
  <si>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</si>
  <si>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</si>
  <si>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</si>
  <si>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</si>
  <si>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</si>
  <si>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</si>
  <si>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</si>
  <si>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</si>
  <si>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</si>
  <si>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</si>
  <si>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</si>
  <si>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</si>
  <si>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</si>
  <si>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</si>
  <si>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</si>
  <si>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</si>
  <si>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</si>
  <si>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</si>
  <si>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</si>
  <si>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</si>
  <si>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</si>
  <si>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</si>
  <si>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</si>
  <si>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</si>
  <si>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</si>
  <si>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</si>
  <si>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</si>
  <si>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</si>
  <si>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</si>
  <si>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</si>
  <si>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</si>
  <si>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</si>
  <si>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</si>
  <si>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</si>
  <si>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</si>
  <si>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</si>
  <si>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</si>
  <si>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</si>
  <si>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</si>
  <si>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</si>
  <si>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</si>
  <si>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</si>
  <si>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</si>
  <si>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</si>
  <si>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</si>
  <si>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</si>
  <si>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</si>
  <si>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</si>
  <si>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</si>
  <si>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</si>
  <si>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</si>
  <si>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</si>
  <si>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</si>
  <si>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</si>
  <si>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</si>
  <si>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</si>
  <si>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</si>
  <si>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</si>
  <si>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</si>
  <si>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</si>
  <si>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</si>
  <si>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</si>
  <si>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</si>
  <si>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</si>
  <si>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</si>
  <si>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</si>
  <si>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</si>
  <si>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</si>
  <si>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</si>
  <si>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</si>
  <si>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</si>
  <si>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</si>
  <si>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</si>
  <si>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</si>
  <si>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</si>
  <si>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</si>
  <si>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</si>
  <si>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</si>
  <si>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</si>
  <si>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</si>
  <si>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</si>
  <si>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</si>
  <si>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</si>
  <si>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</si>
  <si>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</si>
  <si>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</si>
  <si>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</si>
  <si>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</si>
  <si>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</si>
  <si>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</si>
  <si>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</si>
  <si>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</si>
  <si>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</si>
  <si>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</si>
  <si>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</si>
  <si>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</si>
  <si>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</si>
  <si>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</si>
  <si>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</si>
  <si>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</si>
  <si>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</si>
  <si>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</si>
  <si>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</si>
  <si>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</si>
  <si>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</si>
  <si>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</si>
  <si>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</si>
  <si>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</si>
  <si>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</si>
  <si>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</si>
  <si>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</si>
  <si>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</si>
  <si>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</si>
  <si>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</si>
  <si>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</si>
  <si>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</si>
  <si>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</si>
  <si>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</si>
  <si>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</si>
  <si>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</si>
  <si>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</si>
  <si>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</si>
  <si>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</si>
  <si>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</si>
  <si>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</si>
  <si>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</si>
  <si>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</si>
  <si>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</si>
  <si>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</si>
  <si>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</si>
  <si>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</si>
  <si>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</si>
  <si>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</si>
  <si>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</si>
  <si>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</si>
  <si>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</si>
  <si>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</si>
  <si>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</si>
  <si>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</si>
  <si>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</si>
  <si>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</si>
  <si>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</si>
  <si>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</si>
  <si>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</si>
  <si>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</si>
  <si>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</si>
  <si>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</si>
  <si>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</si>
  <si>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</si>
  <si>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</si>
  <si>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</si>
  <si>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</si>
  <si>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</si>
  <si>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</si>
  <si>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</si>
  <si>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</si>
  <si>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</si>
  <si>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</si>
  <si>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</si>
  <si>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</si>
  <si>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</si>
  <si>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</si>
  <si>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</si>
  <si>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</si>
  <si>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</si>
  <si>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</si>
  <si>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</si>
  <si>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</si>
  <si>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</si>
  <si>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</si>
  <si>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</si>
  <si>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</si>
  <si>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</si>
  <si>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</si>
  <si>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</si>
  <si>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</si>
  <si>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</si>
  <si>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</si>
  <si>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</si>
  <si>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</si>
  <si>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</si>
  <si>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</si>
  <si>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</si>
  <si>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</si>
  <si>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</si>
  <si>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</si>
  <si>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</si>
  <si>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</si>
  <si>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</si>
  <si>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</si>
  <si>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</si>
  <si>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</si>
  <si>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</si>
  <si>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</si>
  <si>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</si>
  <si>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</si>
  <si>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</si>
  <si>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</si>
  <si>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</si>
  <si>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</si>
  <si>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</si>
  <si>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</si>
  <si>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</si>
  <si>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</si>
  <si>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</si>
  <si>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</si>
  <si>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</si>
  <si>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</si>
  <si>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</si>
  <si>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</si>
  <si>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</si>
  <si>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</si>
  <si>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</si>
  <si>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</si>
  <si>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</si>
  <si>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</si>
  <si>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</si>
  <si>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</si>
  <si>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</si>
  <si>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</si>
  <si>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</si>
  <si>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</si>
  <si>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</si>
  <si>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</si>
  <si>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</si>
  <si>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</si>
  <si>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</si>
  <si>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</si>
  <si>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</si>
  <si>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</si>
  <si>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</si>
  <si>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</si>
  <si>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</si>
  <si>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</si>
  <si>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</si>
  <si>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</si>
  <si>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</si>
  <si>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</si>
  <si>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</si>
  <si>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</si>
  <si>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</si>
  <si>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</si>
  <si>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</si>
  <si>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</si>
  <si>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</si>
  <si>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</si>
  <si>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</si>
  <si>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</si>
  <si>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</si>
  <si>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</si>
  <si>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</si>
  <si>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</si>
  <si>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</si>
  <si>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</si>
  <si>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</si>
  <si>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</si>
  <si>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</si>
  <si>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</si>
  <si>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</si>
  <si>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</si>
  <si>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</si>
  <si>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</si>
  <si>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</si>
  <si>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</si>
  <si>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</si>
  <si>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</si>
  <si>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</si>
  <si>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</si>
  <si>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</si>
  <si>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</si>
  <si>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</si>
  <si>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</si>
  <si>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</si>
  <si>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</si>
  <si>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</si>
  <si>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</si>
  <si>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</si>
  <si>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</si>
  <si>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</si>
  <si>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</si>
  <si>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</si>
  <si>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</si>
  <si>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</si>
  <si>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</si>
  <si>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</si>
  <si>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</si>
  <si>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</si>
  <si>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</si>
  <si>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</si>
  <si>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</si>
  <si>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</si>
  <si>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</si>
  <si>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</si>
  <si>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</si>
  <si>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</si>
  <si>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</si>
  <si>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</si>
  <si>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</si>
  <si>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</si>
  <si>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</si>
  <si>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</si>
  <si>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</si>
  <si>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</si>
  <si>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</si>
  <si>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</si>
  <si>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</si>
  <si>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</si>
  <si>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</si>
  <si>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</si>
  <si>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</si>
  <si>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</si>
  <si>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</si>
  <si>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</si>
  <si>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</si>
  <si>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</si>
  <si>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</si>
  <si>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</si>
  <si>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</si>
  <si>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</si>
  <si>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</si>
  <si>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</si>
  <si>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</si>
  <si>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</si>
  <si>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</si>
  <si>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</si>
  <si>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</si>
  <si>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</si>
  <si>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</si>
  <si>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</si>
  <si>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</si>
  <si>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</si>
  <si>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</si>
  <si>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</si>
  <si>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</si>
  <si>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</si>
  <si>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</si>
  <si>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</si>
  <si>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</si>
  <si>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</si>
  <si>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</si>
  <si>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</si>
  <si>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</si>
  <si>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</si>
  <si>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</si>
  <si>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</si>
  <si>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</si>
  <si>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</si>
  <si>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</si>
  <si>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</si>
  <si>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</si>
  <si>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</si>
  <si>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</si>
  <si>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</si>
  <si>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</si>
  <si>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</si>
  <si>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</si>
  <si>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</si>
  <si>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</si>
  <si>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</si>
  <si>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</si>
  <si>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</si>
  <si>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</si>
  <si>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</si>
  <si>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</si>
  <si>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</si>
  <si>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</si>
  <si>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</si>
  <si>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</si>
  <si>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</si>
  <si>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</si>
  <si>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</si>
  <si>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</si>
  <si>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</si>
  <si>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</si>
  <si>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</si>
  <si>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</si>
  <si>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</si>
  <si>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</si>
  <si>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</si>
  <si>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</si>
  <si>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</si>
  <si>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</si>
  <si>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</si>
  <si>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</si>
  <si>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</si>
  <si>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</si>
  <si>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</si>
  <si>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</si>
  <si>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</si>
  <si>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</si>
  <si>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</si>
  <si>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</si>
  <si>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</si>
  <si>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</si>
  <si>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</si>
  <si>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</si>
  <si>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</si>
  <si>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</si>
  <si>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</si>
  <si>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</si>
  <si>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</si>
  <si>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</si>
  <si>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</si>
  <si>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</si>
  <si>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</si>
  <si>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</si>
  <si>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</si>
  <si>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</si>
  <si>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</si>
  <si>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</si>
  <si>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</si>
  <si>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</si>
  <si>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</si>
  <si>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</si>
  <si>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</si>
  <si>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</si>
  <si>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</si>
  <si>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</si>
  <si>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</si>
  <si>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</si>
  <si>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</si>
  <si>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</si>
  <si>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</si>
  <si>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</si>
  <si>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</si>
  <si>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</si>
  <si>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</si>
  <si>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</si>
  <si>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</si>
  <si>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</si>
  <si>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</si>
  <si>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</si>
  <si>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</si>
  <si>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</si>
  <si>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</si>
  <si>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</si>
  <si>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</si>
  <si>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</si>
  <si>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</si>
  <si>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</si>
  <si>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</si>
  <si>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</si>
  <si>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</si>
  <si>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</si>
  <si>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</si>
  <si>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</si>
  <si>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</si>
  <si>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</si>
  <si>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</si>
  <si>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</si>
  <si>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</si>
  <si>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</si>
  <si>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</si>
  <si>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</si>
  <si>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</si>
  <si>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</si>
  <si>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</si>
  <si>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</si>
  <si>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</si>
  <si>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</si>
  <si>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</si>
  <si>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</si>
  <si>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</si>
  <si>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</si>
  <si>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</si>
  <si>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</si>
  <si>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</si>
  <si>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</si>
  <si>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</si>
  <si>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</si>
  <si>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</si>
  <si>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</si>
  <si>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</si>
  <si>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</si>
  <si>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</si>
  <si>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</si>
  <si>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</si>
  <si>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</si>
  <si>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</si>
  <si>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</si>
  <si>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</si>
  <si>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</si>
  <si>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</si>
  <si>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</si>
  <si>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</si>
  <si>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</si>
  <si>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</si>
  <si>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</si>
  <si>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</si>
  <si>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</si>
  <si>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</si>
  <si>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</si>
  <si>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</si>
  <si>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</si>
  <si>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</si>
  <si>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</si>
  <si>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</si>
  <si>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</si>
  <si>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</si>
  <si>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</si>
  <si>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</si>
  <si>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</si>
  <si>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</si>
  <si>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</si>
  <si>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</si>
  <si>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</si>
  <si>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</si>
  <si>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</si>
  <si>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</si>
  <si>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</si>
  <si>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</si>
  <si>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</si>
  <si>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</si>
  <si>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</si>
  <si>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</si>
  <si>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</si>
  <si>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</si>
  <si>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</si>
  <si>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</si>
  <si>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</si>
  <si>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</si>
  <si>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</si>
  <si>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</si>
  <si>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</si>
  <si>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</si>
  <si>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</si>
  <si>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</si>
  <si>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</si>
  <si>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</si>
  <si>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</si>
  <si>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</si>
  <si>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</si>
  <si>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</si>
  <si>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</si>
  <si>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</si>
  <si>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</si>
  <si>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</si>
  <si>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</si>
  <si>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</si>
  <si>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</si>
  <si>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</si>
  <si>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</si>
  <si>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</si>
  <si>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</si>
  <si>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</si>
  <si>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</si>
  <si>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</si>
  <si>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</si>
  <si>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</si>
  <si>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</si>
  <si>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</si>
  <si>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</si>
  <si>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</si>
  <si>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</si>
  <si>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</si>
  <si>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</si>
  <si>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</si>
  <si>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</si>
  <si>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</si>
  <si>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</si>
  <si>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</si>
  <si>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</si>
  <si>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</si>
  <si>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</si>
  <si>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</si>
  <si>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</si>
  <si>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</si>
  <si>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</si>
  <si>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</si>
  <si>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</si>
  <si>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</si>
  <si>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</si>
  <si>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</si>
  <si>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</si>
  <si>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</si>
  <si>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</si>
  <si>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</si>
  <si>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</si>
  <si>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</si>
  <si>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</si>
  <si>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</si>
  <si>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</si>
  <si>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</si>
  <si>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</si>
  <si>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</si>
  <si>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</si>
  <si>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</si>
  <si>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</si>
  <si>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</si>
  <si>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</si>
  <si>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</si>
  <si>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</si>
  <si>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</si>
  <si>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</si>
  <si>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</si>
  <si>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</si>
  <si>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</si>
  <si>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</si>
  <si>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</si>
  <si>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</si>
  <si>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</si>
  <si>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</si>
  <si>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</si>
  <si>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</si>
  <si>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</si>
  <si>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</si>
  <si>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</si>
  <si>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</si>
  <si>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</si>
  <si>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</si>
  <si>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</si>
  <si>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</si>
  <si>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</si>
  <si>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</si>
  <si>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</si>
  <si>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</si>
  <si>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</si>
  <si>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</si>
  <si>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</si>
  <si>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</si>
  <si>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</si>
  <si>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</si>
  <si>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</si>
  <si>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</si>
  <si>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</si>
  <si>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</si>
  <si>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</si>
  <si>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</si>
  <si>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</si>
  <si>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</si>
  <si>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</si>
  <si>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</si>
  <si>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</si>
  <si>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</si>
  <si>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</si>
  <si>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</si>
  <si>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</si>
  <si>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</si>
  <si>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</si>
  <si>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</si>
  <si>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</si>
  <si>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</si>
  <si>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</si>
  <si>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</si>
  <si>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</si>
  <si>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</si>
  <si>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</si>
  <si>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</si>
  <si>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</si>
  <si>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</si>
  <si>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</si>
  <si>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</si>
  <si>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</si>
  <si>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</si>
  <si>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</si>
  <si>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</si>
  <si>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</si>
  <si>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</si>
  <si>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</si>
  <si>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</si>
  <si>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</si>
  <si>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</si>
  <si>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</si>
  <si>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</si>
  <si>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</si>
  <si>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</si>
  <si>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</si>
  <si>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</si>
  <si>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</si>
  <si>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</si>
  <si>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</si>
  <si>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</si>
  <si>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</si>
  <si>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</si>
  <si>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</si>
  <si>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</si>
  <si>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</si>
  <si>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</si>
  <si>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</si>
  <si>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</si>
  <si>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</si>
  <si>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</si>
  <si>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</si>
  <si>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</si>
  <si>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</si>
  <si>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</si>
  <si>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</si>
  <si>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</si>
  <si>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</si>
  <si>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</si>
  <si>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</si>
  <si>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</si>
  <si>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</si>
  <si>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</si>
  <si>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</si>
  <si>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</si>
  <si>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</si>
  <si>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</si>
  <si>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</si>
  <si>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</si>
  <si>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</si>
  <si>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</si>
  <si>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</si>
  <si>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</si>
  <si>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</si>
  <si>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</si>
  <si>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</si>
  <si>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</si>
  <si>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</si>
  <si>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</si>
  <si>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</si>
  <si>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</si>
  <si>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</si>
  <si>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</si>
  <si>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</si>
  <si>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</si>
  <si>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</si>
  <si>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</si>
  <si>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</si>
  <si>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</si>
  <si>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</si>
  <si>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</si>
  <si>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</si>
  <si>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</si>
  <si>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</si>
  <si>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</si>
  <si>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</si>
  <si>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</si>
  <si>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</si>
  <si>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</si>
  <si>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</si>
  <si>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</si>
  <si>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</si>
  <si>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</si>
  <si>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</si>
  <si>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</si>
  <si>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</si>
  <si>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</si>
  <si>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</si>
  <si>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</si>
  <si>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</si>
  <si>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</si>
  <si>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</si>
  <si>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</si>
  <si>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</si>
  <si>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</si>
  <si>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</si>
  <si>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</si>
  <si>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</si>
  <si>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</si>
  <si>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</si>
  <si>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</si>
  <si>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</si>
  <si>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</si>
  <si>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</si>
  <si>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</si>
  <si>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</si>
  <si>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</si>
  <si>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</si>
  <si>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</si>
  <si>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</si>
  <si>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</si>
  <si>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</si>
  <si>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</si>
  <si>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</si>
  <si>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</si>
  <si>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</si>
  <si>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</si>
  <si>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</si>
  <si>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</si>
  <si>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</si>
  <si>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</si>
  <si>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</si>
  <si>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</si>
  <si>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</si>
  <si>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</si>
  <si>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</si>
  <si>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</si>
  <si>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</si>
  <si>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</si>
  <si>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</si>
  <si>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</si>
  <si>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</si>
  <si>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</si>
  <si>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</si>
  <si>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</si>
  <si>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</si>
  <si>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</si>
  <si>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</si>
  <si>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</si>
  <si>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</si>
  <si>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</si>
  <si>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</si>
  <si>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</si>
  <si>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</si>
  <si>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</si>
  <si>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</si>
  <si>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</si>
  <si>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</si>
  <si>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</si>
  <si>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</si>
  <si>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</si>
  <si>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</si>
  <si>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</si>
  <si>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</si>
  <si>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</si>
  <si>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</si>
  <si>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</si>
  <si>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</si>
  <si>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</si>
  <si>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</si>
  <si>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</si>
  <si>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</si>
  <si>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</si>
  <si>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</si>
  <si>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</si>
  <si>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</si>
  <si>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</si>
  <si>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</si>
  <si>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</si>
  <si>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</si>
  <si>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</si>
  <si>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</si>
  <si>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</si>
  <si>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</si>
  <si>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</si>
  <si>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</si>
  <si>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</si>
  <si>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</si>
  <si>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</si>
  <si>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</si>
  <si>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</si>
  <si>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</si>
  <si>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</si>
  <si>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</si>
  <si>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</si>
  <si>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</si>
  <si>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</si>
  <si>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</si>
  <si>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</si>
  <si>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</si>
  <si>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</si>
  <si>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</si>
  <si>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</si>
  <si>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</si>
  <si>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</si>
  <si>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</si>
  <si>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</si>
  <si>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</si>
  <si>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</si>
  <si>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</si>
  <si>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</si>
  <si>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</si>
  <si>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</si>
  <si>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</si>
  <si>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</si>
  <si>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</si>
  <si>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</si>
  <si>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</si>
  <si>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</si>
  <si>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</si>
  <si>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</si>
  <si>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</si>
  <si>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</si>
  <si>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</si>
  <si>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</si>
  <si>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</si>
  <si>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</si>
  <si>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</si>
  <si>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</si>
  <si>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</si>
  <si>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</si>
  <si>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</si>
  <si>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</si>
  <si>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</si>
  <si>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</si>
  <si>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</si>
  <si>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</si>
  <si>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</si>
  <si>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</si>
  <si>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</si>
  <si>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</si>
  <si>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</si>
  <si>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</si>
  <si>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</si>
  <si>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</si>
  <si>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</si>
  <si>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</si>
  <si>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</si>
  <si>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</si>
  <si>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</si>
  <si>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</si>
  <si>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</si>
  <si>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</si>
  <si>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</si>
  <si>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</si>
  <si>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</si>
  <si>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</si>
  <si>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</si>
  <si>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</si>
  <si>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</si>
  <si>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</si>
  <si>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</si>
  <si>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</si>
  <si>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</si>
  <si>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</si>
  <si>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</si>
  <si>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</si>
  <si>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</si>
  <si>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</si>
  <si>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</si>
  <si>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</si>
  <si>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</si>
  <si>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</si>
  <si>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</si>
  <si>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</si>
  <si>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</si>
  <si>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</si>
  <si>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</si>
  <si>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</si>
  <si>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</si>
  <si>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</si>
  <si>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</si>
  <si>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</si>
  <si>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</si>
  <si>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</si>
  <si>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</si>
  <si>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</si>
  <si>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</si>
  <si>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</si>
  <si>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</si>
  <si>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</si>
  <si>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</si>
  <si>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</si>
  <si>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</si>
  <si>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</si>
  <si>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</si>
  <si>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</si>
  <si>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</si>
  <si>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</si>
  <si>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</si>
  <si>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</si>
  <si>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</si>
  <si>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</si>
  <si>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</si>
  <si>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</si>
  <si>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</si>
  <si>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</si>
  <si>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</si>
  <si>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</si>
  <si>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</si>
  <si>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</si>
  <si>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</si>
  <si>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</si>
  <si>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</si>
  <si>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</si>
  <si>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</si>
  <si>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</si>
  <si>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</si>
  <si>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</si>
  <si>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</si>
  <si>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</si>
  <si>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</si>
  <si>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</si>
  <si>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</si>
  <si>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</si>
  <si>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</si>
  <si>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</si>
  <si>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</si>
  <si>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</si>
  <si>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</si>
  <si>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</si>
  <si>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</si>
  <si>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</si>
  <si>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</si>
  <si>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</si>
  <si>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</si>
  <si>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</si>
  <si>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</si>
  <si>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</si>
  <si>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</si>
  <si>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</si>
  <si>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</si>
  <si>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</si>
  <si>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</si>
  <si>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</si>
  <si>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</si>
  <si>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</si>
  <si>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</si>
  <si>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</si>
  <si>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</si>
  <si>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</si>
  <si>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</si>
  <si>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</si>
  <si>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</si>
  <si>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</si>
  <si>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</si>
  <si>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</si>
  <si>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</si>
  <si>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</si>
  <si>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</si>
  <si>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</si>
  <si>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</si>
  <si>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</si>
  <si>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</si>
  <si>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</si>
  <si>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</si>
  <si>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</si>
  <si>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</si>
  <si>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</si>
  <si>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</si>
  <si>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</si>
  <si>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</si>
  <si>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</si>
  <si>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</si>
  <si>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</si>
  <si>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</si>
  <si>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</si>
  <si>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</si>
  <si>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</si>
  <si>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</si>
  <si>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</si>
  <si>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</si>
  <si>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</si>
  <si>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</si>
  <si>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</si>
  <si>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</si>
  <si>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</si>
  <si>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</si>
  <si>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</si>
  <si>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</si>
  <si>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</si>
  <si>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</si>
  <si>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</si>
  <si>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</si>
  <si>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</si>
  <si>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</si>
  <si>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</si>
  <si>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</si>
  <si>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</si>
  <si>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</si>
  <si>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</si>
  <si>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</si>
  <si>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</si>
  <si>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</si>
  <si>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</si>
  <si>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</si>
  <si>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</si>
  <si>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</si>
  <si>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</si>
  <si>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</si>
  <si>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</si>
  <si>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</si>
  <si>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</si>
  <si>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</si>
  <si>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</si>
  <si>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</si>
  <si>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</si>
  <si>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</si>
  <si>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</si>
  <si>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</si>
  <si>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</si>
  <si>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</si>
  <si>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</si>
  <si>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</si>
  <si>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</si>
  <si>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</si>
  <si>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</si>
  <si>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</si>
  <si>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</si>
  <si>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</si>
  <si>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</si>
  <si>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</si>
  <si>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</si>
  <si>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</si>
  <si>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</si>
  <si>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</si>
  <si>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</si>
  <si>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</si>
  <si>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</si>
  <si>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</si>
  <si>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</si>
  <si>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</si>
  <si>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</si>
  <si>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</si>
  <si>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</si>
  <si>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</si>
  <si>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</si>
  <si>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</si>
  <si>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</si>
  <si>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</si>
  <si>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</si>
  <si>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</si>
  <si>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</si>
  <si>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</si>
  <si>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</si>
  <si>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</si>
  <si>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</si>
  <si>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</si>
  <si>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</si>
  <si>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</si>
  <si>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</si>
  <si>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</si>
  <si>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</si>
  <si>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</si>
  <si>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</si>
  <si>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</si>
  <si>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</si>
  <si>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</si>
  <si>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</si>
  <si>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</si>
  <si>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</si>
  <si>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</si>
  <si>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</si>
  <si>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</si>
  <si>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</si>
  <si>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</si>
  <si>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</si>
  <si>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</si>
  <si>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</si>
  <si>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</si>
  <si>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</si>
  <si>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</si>
  <si>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</si>
  <si>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</si>
  <si>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</si>
  <si>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</si>
  <si>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</si>
  <si>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</si>
  <si>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</si>
  <si>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</si>
  <si>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</si>
  <si>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</si>
  <si>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</si>
  <si>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</si>
  <si>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</si>
  <si>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</si>
  <si>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</si>
  <si>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</si>
  <si>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</si>
  <si>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</si>
  <si>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</si>
  <si>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</si>
  <si>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</si>
  <si>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</si>
  <si>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</si>
  <si>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</si>
  <si>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</si>
  <si>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</si>
  <si>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</si>
  <si>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</si>
  <si>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</si>
  <si>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</si>
  <si>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</si>
  <si>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</si>
  <si>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</si>
  <si>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</si>
  <si>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</si>
  <si>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</si>
  <si>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</si>
  <si>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</si>
  <si>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</si>
  <si>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</si>
  <si>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</si>
  <si>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</si>
  <si>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</si>
  <si>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</si>
  <si>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</si>
  <si>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</si>
  <si>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</si>
  <si>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</si>
  <si>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</si>
  <si>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</si>
  <si>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</si>
  <si>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</si>
  <si>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</si>
  <si>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</si>
  <si>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</si>
  <si>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</si>
  <si>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</si>
  <si>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</si>
  <si>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</si>
  <si>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</si>
  <si>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</si>
  <si>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</si>
  <si>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</si>
  <si>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</si>
  <si>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</si>
  <si>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</si>
  <si>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</si>
  <si>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</si>
  <si>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</si>
  <si>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</si>
  <si>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</si>
  <si>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</si>
  <si>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</si>
  <si>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</si>
  <si>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</si>
  <si>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</si>
  <si>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</si>
  <si>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</si>
  <si>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</si>
  <si>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</si>
  <si>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</si>
  <si>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</si>
  <si>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</si>
  <si>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</si>
  <si>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</si>
  <si>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</si>
  <si>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</si>
  <si>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</si>
  <si>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</si>
  <si>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</si>
  <si>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</si>
  <si>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</si>
  <si>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</si>
  <si>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</si>
  <si>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</si>
  <si>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</si>
  <si>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</si>
  <si>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</si>
  <si>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</si>
  <si>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</si>
  <si>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</si>
  <si>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</si>
  <si>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</si>
  <si>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</si>
  <si>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</si>
  <si>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</si>
  <si>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</si>
  <si>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</si>
  <si>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</si>
  <si>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</si>
  <si>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</si>
  <si>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</si>
  <si>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</si>
  <si>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</si>
  <si>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</si>
  <si>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</si>
  <si>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</si>
  <si>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</si>
  <si>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</si>
  <si>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</si>
  <si>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</si>
  <si>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</si>
  <si>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</si>
  <si>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</si>
  <si>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</si>
  <si>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</si>
  <si>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</si>
  <si>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</si>
  <si>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</si>
  <si>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</si>
  <si>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</si>
  <si>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</si>
  <si>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</si>
  <si>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</si>
  <si>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</si>
  <si>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</si>
  <si>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</si>
  <si>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</si>
  <si>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</si>
  <si>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</si>
  <si>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</si>
  <si>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</si>
  <si>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</si>
  <si>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</si>
  <si>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</si>
  <si>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</si>
  <si>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</si>
  <si>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</si>
  <si>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</si>
  <si>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</si>
  <si>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</si>
  <si>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</si>
  <si>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</si>
  <si>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</si>
  <si>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</si>
  <si>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</si>
  <si>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</si>
  <si>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</si>
  <si>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</si>
  <si>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</si>
  <si>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</si>
  <si>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</si>
  <si>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</si>
  <si>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</si>
  <si>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</si>
  <si>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</si>
  <si>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</si>
  <si>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</si>
  <si>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</si>
  <si>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</si>
  <si>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</si>
  <si>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</si>
  <si>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</si>
  <si>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</si>
  <si>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</si>
  <si>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</si>
  <si>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</si>
  <si>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</si>
  <si>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</si>
  <si>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</si>
  <si>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</si>
  <si>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</si>
  <si>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</si>
  <si>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</si>
  <si>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</si>
  <si>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</si>
  <si>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</si>
  <si>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</si>
  <si>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</si>
  <si>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</si>
  <si>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</si>
  <si>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</si>
  <si>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</si>
  <si>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</si>
  <si>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</si>
  <si>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</si>
  <si>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</si>
  <si>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</si>
  <si>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</si>
  <si>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</si>
  <si>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</si>
  <si>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</si>
  <si>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</si>
  <si>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</si>
  <si>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</si>
  <si>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</si>
  <si>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</si>
  <si>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</si>
  <si>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</si>
  <si>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</si>
  <si>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</si>
  <si>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</si>
  <si>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</si>
  <si>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</si>
  <si>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</si>
  <si>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</si>
  <si>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</si>
  <si>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</si>
  <si>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</si>
  <si>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</si>
  <si>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</si>
  <si>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</si>
  <si>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</si>
  <si>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</si>
  <si>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</si>
  <si>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</si>
  <si>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</si>
  <si>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</si>
  <si>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</si>
  <si>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</si>
  <si>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</si>
  <si>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</si>
  <si>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</si>
  <si>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</si>
  <si>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</si>
  <si>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</si>
  <si>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</si>
  <si>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</si>
  <si>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</si>
  <si>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</si>
  <si>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</si>
  <si>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</si>
  <si>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</si>
  <si>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</si>
  <si>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</si>
  <si>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</si>
  <si>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</si>
  <si>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</si>
  <si>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</si>
  <si>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</si>
  <si>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</si>
  <si>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</si>
  <si>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</si>
  <si>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</si>
  <si>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</si>
  <si>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</si>
  <si>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</si>
  <si>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</si>
  <si>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</si>
  <si>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</si>
  <si>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</si>
  <si>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</si>
  <si>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</si>
  <si>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</si>
  <si>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</si>
  <si>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</si>
  <si>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</si>
  <si>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</si>
  <si>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</si>
  <si>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</si>
  <si>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</si>
  <si>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</si>
  <si>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</si>
  <si>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</si>
  <si>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</si>
  <si>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</si>
  <si>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</si>
  <si>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</si>
  <si>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</si>
  <si>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</si>
  <si>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</si>
  <si>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</si>
  <si>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</si>
  <si>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</si>
  <si>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</si>
  <si>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</si>
  <si>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</si>
  <si>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</si>
  <si>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</si>
  <si>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</si>
  <si>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</si>
  <si>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</si>
  <si>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</si>
  <si>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</si>
  <si>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</si>
  <si>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</si>
  <si>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</si>
  <si>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</si>
  <si>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</si>
  <si>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</si>
  <si>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</si>
  <si>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</si>
  <si>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</si>
  <si>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</si>
  <si>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</si>
  <si>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</si>
  <si>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</si>
  <si>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</si>
  <si>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</si>
  <si>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</si>
  <si>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</si>
  <si>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</si>
  <si>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</si>
  <si>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</si>
  <si>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</si>
  <si>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</si>
  <si>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</si>
  <si>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</si>
  <si>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</si>
  <si>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</si>
  <si>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</si>
  <si>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</si>
  <si>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</si>
  <si>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</si>
  <si>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</si>
  <si>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</si>
  <si>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</si>
  <si>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</si>
  <si>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</si>
  <si>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</si>
  <si>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</si>
  <si>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</si>
  <si>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</si>
  <si>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</si>
  <si>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</si>
  <si>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</si>
  <si>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</si>
  <si>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</si>
  <si>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</si>
  <si>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</si>
  <si>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</si>
  <si>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</si>
  <si>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</si>
  <si>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</si>
  <si>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</si>
  <si>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</si>
  <si>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</si>
  <si>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</si>
  <si>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</si>
  <si>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</si>
  <si>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</si>
  <si>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</si>
  <si>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</si>
  <si>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</si>
  <si>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</si>
  <si>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</si>
  <si>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</si>
  <si>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</si>
  <si>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</si>
  <si>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</si>
  <si>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</si>
  <si>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</si>
  <si>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</si>
  <si>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</si>
  <si>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</si>
  <si>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</si>
  <si>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</si>
  <si>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</si>
  <si>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</si>
  <si>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</si>
  <si>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</si>
  <si>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</si>
  <si>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</si>
  <si>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</si>
  <si>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</si>
  <si>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</si>
  <si>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</si>
  <si>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</si>
  <si>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</si>
  <si>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</si>
  <si>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</si>
  <si>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</si>
  <si>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</si>
  <si>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</si>
  <si>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</si>
  <si>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</si>
  <si>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</si>
  <si>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</si>
  <si>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</si>
  <si>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</si>
  <si>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</si>
  <si>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</si>
  <si>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</si>
  <si>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</si>
  <si>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</si>
  <si>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</si>
  <si>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</si>
  <si>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</si>
  <si>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</si>
  <si>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</si>
  <si>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</si>
  <si>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</si>
  <si>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</si>
  <si>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</si>
  <si>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</si>
  <si>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</si>
  <si>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</si>
  <si>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</si>
  <si>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</si>
  <si>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</si>
  <si>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</si>
  <si>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</si>
  <si>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</si>
  <si>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</si>
  <si>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</si>
  <si>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</si>
  <si>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</si>
  <si>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</si>
  <si>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</si>
  <si>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</si>
  <si>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</si>
  <si>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</si>
  <si>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</si>
  <si>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</si>
  <si>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</si>
  <si>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</si>
  <si>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</si>
  <si>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</si>
  <si>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</si>
  <si>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</si>
  <si>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</si>
  <si>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</si>
  <si>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</si>
  <si>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</si>
  <si>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</si>
  <si>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</si>
  <si>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</si>
  <si>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</si>
  <si>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</si>
  <si>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</si>
  <si>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</si>
  <si>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</si>
  <si>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</si>
  <si>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</si>
  <si>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</si>
  <si>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</si>
  <si>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</si>
  <si>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</si>
  <si>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</si>
  <si>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</si>
  <si>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</si>
  <si>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</si>
  <si>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</si>
  <si>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</si>
  <si>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</si>
  <si>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</si>
  <si>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</si>
  <si>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</si>
  <si>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</si>
  <si>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</si>
  <si>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</si>
  <si>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</si>
  <si>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</si>
  <si>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</si>
  <si>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</si>
  <si>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</si>
  <si>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</si>
  <si>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</si>
  <si>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</si>
  <si>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</si>
  <si>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</si>
  <si>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</si>
  <si>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</si>
  <si>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</si>
  <si>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</si>
  <si>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</si>
  <si>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</si>
  <si>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</si>
  <si>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</si>
  <si>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</si>
  <si>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</si>
  <si>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</si>
  <si>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</si>
  <si>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</si>
  <si>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</si>
  <si>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</si>
  <si>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</si>
  <si>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</si>
  <si>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</si>
  <si>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</si>
  <si>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</si>
  <si>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</si>
  <si>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</si>
  <si>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</si>
  <si>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</si>
  <si>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</si>
  <si>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</si>
  <si>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</si>
  <si>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</si>
  <si>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</si>
  <si>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</si>
  <si>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</si>
  <si>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</si>
  <si>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</si>
  <si>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</si>
  <si>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</si>
  <si>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</si>
  <si>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</si>
  <si>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</si>
  <si>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</si>
  <si>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</si>
  <si>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</si>
  <si>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</si>
  <si>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</si>
  <si>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</si>
  <si>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</si>
  <si>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</si>
  <si>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</si>
  <si>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</si>
  <si>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</si>
  <si>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</si>
  <si>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</si>
  <si>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</si>
  <si>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</si>
  <si>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</si>
  <si>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</si>
  <si>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</si>
  <si>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</si>
  <si>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</si>
  <si>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</si>
  <si>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</si>
  <si>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</si>
  <si>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</si>
  <si>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</si>
  <si>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</si>
  <si>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</si>
  <si>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</si>
  <si>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</si>
  <si>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</si>
  <si>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</si>
  <si>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</si>
  <si>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</si>
  <si>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</si>
  <si>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</si>
  <si>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</si>
  <si>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</si>
  <si>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</si>
  <si>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</si>
  <si>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</si>
  <si>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</si>
  <si>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</si>
  <si>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</si>
  <si>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</si>
  <si>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</si>
  <si>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</si>
  <si>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</si>
  <si>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</si>
  <si>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</si>
  <si>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</si>
  <si>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</si>
  <si>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</si>
  <si>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</si>
  <si>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</si>
  <si>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</si>
  <si>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</si>
  <si>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</si>
  <si>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</si>
  <si>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</si>
  <si>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</si>
  <si>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</si>
  <si>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</si>
  <si>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</si>
  <si>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</si>
  <si>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</si>
  <si>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</si>
  <si>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</si>
  <si>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</si>
  <si>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</si>
  <si>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</si>
  <si>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</si>
  <si>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</si>
  <si>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</si>
  <si>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</si>
  <si>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</si>
  <si>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</si>
  <si>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</si>
  <si>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</si>
  <si>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</si>
  <si>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</si>
  <si>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</si>
  <si>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</si>
  <si>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</si>
  <si>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</si>
  <si>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</si>
  <si>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</si>
  <si>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</si>
  <si>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</si>
  <si>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</si>
  <si>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</si>
  <si>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</si>
  <si>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</si>
  <si>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</si>
  <si>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</si>
  <si>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</si>
  <si>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</si>
  <si>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</si>
  <si>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</si>
  <si>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</si>
  <si>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</si>
  <si>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</si>
  <si>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</si>
  <si>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</si>
  <si>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</si>
  <si>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</si>
  <si>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</si>
  <si>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</si>
  <si>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</si>
  <si>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</si>
  <si>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</si>
  <si>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</si>
  <si>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</si>
  <si>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</si>
  <si>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</si>
  <si>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</si>
  <si>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</si>
  <si>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</si>
  <si>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</si>
  <si>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</si>
  <si>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</si>
  <si>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</si>
  <si>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</si>
  <si>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</si>
  <si>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</si>
  <si>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</si>
  <si>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</si>
  <si>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</si>
  <si>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</si>
  <si>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</si>
  <si>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</si>
  <si>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</si>
  <si>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</si>
  <si>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</si>
  <si>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</si>
  <si>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</si>
  <si>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</si>
  <si>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</si>
  <si>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</si>
  <si>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</si>
  <si>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</si>
  <si>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</si>
  <si>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</si>
  <si>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</si>
  <si>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</si>
  <si>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</si>
  <si>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</si>
  <si>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</si>
  <si>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</si>
  <si>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</si>
  <si>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</si>
  <si>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</si>
  <si>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</si>
  <si>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</si>
  <si>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</si>
  <si>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</si>
  <si>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</si>
  <si>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</si>
  <si>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</si>
  <si>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</si>
  <si>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</si>
  <si>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</si>
  <si>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</si>
  <si>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</si>
  <si>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</si>
  <si>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</si>
  <si>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</si>
  <si>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</si>
  <si>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</si>
  <si>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</si>
  <si>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</si>
  <si>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</si>
  <si>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</si>
  <si>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</si>
  <si>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</si>
  <si>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</si>
  <si>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</si>
  <si>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</si>
  <si>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</si>
  <si>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</si>
  <si>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</si>
  <si>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</si>
  <si>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</si>
  <si>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</si>
  <si>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</si>
  <si>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</si>
  <si>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</si>
  <si>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</si>
  <si>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</si>
  <si>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</si>
  <si>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</si>
  <si>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</si>
  <si>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</si>
  <si>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</si>
  <si>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</si>
  <si>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</si>
  <si>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</si>
  <si>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</si>
  <si>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</si>
  <si>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</si>
  <si>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</si>
  <si>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</si>
  <si>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</si>
  <si>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</si>
  <si>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</si>
  <si>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</si>
  <si>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</si>
  <si>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</si>
  <si>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</si>
  <si>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</si>
  <si>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</si>
  <si>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</si>
  <si>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</si>
  <si>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</si>
  <si>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</si>
  <si>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</si>
  <si>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</si>
  <si>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</si>
  <si>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</si>
  <si>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</si>
  <si>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</si>
  <si>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</si>
  <si>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</si>
  <si>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</si>
  <si>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</si>
  <si>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</si>
  <si>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</si>
  <si>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</si>
  <si>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</si>
  <si>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</si>
  <si>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</si>
  <si>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</si>
  <si>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</si>
  <si>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</si>
  <si>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</si>
  <si>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</si>
  <si>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</si>
  <si>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</si>
  <si>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</si>
  <si>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</si>
  <si>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</si>
  <si>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</si>
  <si>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</si>
  <si>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</si>
  <si>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</si>
  <si>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</si>
  <si>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</si>
  <si>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</si>
  <si>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</si>
  <si>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</si>
  <si>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</si>
  <si>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</si>
  <si>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</si>
  <si>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</si>
  <si>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</si>
  <si>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</si>
  <si>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</si>
  <si>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</si>
  <si>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</si>
  <si>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</si>
  <si>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</si>
  <si>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</si>
  <si>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</si>
  <si>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</si>
  <si>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</si>
  <si>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</si>
  <si>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</si>
  <si>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</si>
  <si>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</si>
  <si>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</si>
  <si>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</si>
  <si>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</si>
  <si>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</si>
  <si>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</si>
  <si>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</si>
  <si>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</si>
  <si>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</si>
  <si>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</si>
  <si>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</si>
  <si>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</si>
  <si>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</si>
  <si>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</si>
  <si>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</si>
  <si>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</si>
  <si>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</si>
  <si>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</si>
  <si>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</si>
  <si>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</si>
  <si>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</si>
  <si>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</si>
  <si>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</si>
  <si>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</si>
  <si>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</si>
  <si>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</si>
  <si>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</si>
  <si>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</si>
  <si>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</si>
  <si>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</si>
  <si>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</si>
  <si>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</si>
  <si>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</si>
  <si>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</si>
  <si>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</si>
  <si>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</si>
  <si>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</si>
  <si>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</si>
  <si>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</si>
  <si>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</si>
  <si>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</si>
  <si>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</si>
  <si>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</si>
  <si>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</si>
  <si>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</si>
  <si>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</si>
  <si>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</si>
  <si>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</si>
  <si>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</si>
  <si>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</si>
  <si>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</si>
  <si>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</si>
  <si>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</si>
  <si>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</si>
  <si>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</si>
  <si>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</si>
  <si>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</si>
  <si>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</si>
  <si>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</si>
  <si>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</si>
  <si>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</si>
  <si>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</si>
  <si>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</si>
  <si>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</si>
  <si>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</si>
  <si>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</si>
  <si>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</si>
  <si>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</si>
  <si>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</si>
  <si>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</si>
  <si>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</si>
  <si>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</si>
  <si>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</si>
  <si>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</si>
  <si>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</si>
  <si>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</si>
  <si>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</si>
  <si>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</si>
  <si>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</si>
  <si>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</si>
  <si>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</si>
  <si>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</si>
  <si>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</si>
  <si>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</si>
  <si>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</si>
  <si>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</si>
  <si>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</si>
  <si>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</si>
  <si>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</si>
  <si>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</si>
  <si>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</si>
  <si>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</si>
  <si>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</si>
  <si>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</si>
  <si>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</si>
  <si>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</si>
  <si>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</si>
  <si>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</si>
  <si>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</si>
  <si>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</si>
  <si>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</si>
  <si>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</si>
  <si>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</si>
  <si>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</si>
  <si>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</si>
  <si>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</si>
  <si>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</si>
  <si>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</si>
  <si>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</si>
  <si>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</si>
  <si>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</si>
  <si>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</si>
  <si>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</si>
  <si>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</si>
  <si>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</si>
  <si>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</si>
  <si>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</si>
  <si>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</si>
  <si>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</si>
  <si>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</si>
  <si>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</si>
  <si>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</si>
  <si>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</si>
  <si>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</si>
  <si>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</si>
  <si>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</si>
  <si>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</si>
  <si>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</si>
  <si>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</si>
  <si>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</si>
  <si>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</si>
  <si>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</si>
  <si>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</si>
  <si>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</si>
  <si>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</si>
  <si>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</si>
  <si>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</si>
  <si>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</si>
  <si>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</si>
  <si>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</si>
  <si>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</si>
  <si>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</si>
  <si>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</si>
  <si>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</si>
  <si>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</si>
  <si>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</si>
  <si>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</si>
  <si>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</si>
  <si>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</si>
  <si>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</si>
  <si>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</si>
  <si>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</si>
  <si>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</si>
  <si>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</si>
  <si>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</si>
  <si>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</si>
  <si>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</si>
  <si>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</si>
  <si>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</si>
  <si>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</si>
  <si>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</si>
  <si>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</si>
  <si>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</si>
  <si>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</si>
  <si>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</si>
  <si>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</si>
  <si>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</si>
  <si>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</si>
  <si>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</si>
  <si>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</si>
  <si>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</si>
  <si>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</si>
  <si>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</si>
  <si>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</si>
  <si>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</si>
  <si>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</si>
  <si>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</si>
  <si>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</si>
  <si>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</si>
  <si>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</si>
  <si>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</si>
  <si>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</si>
  <si>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</si>
  <si>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</si>
  <si>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</si>
  <si>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</si>
  <si>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</si>
  <si>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</si>
  <si>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</si>
  <si>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</si>
  <si>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</si>
  <si>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</si>
  <si>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</si>
  <si>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</si>
  <si>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</si>
  <si>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</si>
  <si>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</si>
  <si>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</si>
  <si>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</si>
  <si>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</si>
  <si>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</si>
  <si>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</si>
  <si>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</si>
  <si>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</si>
  <si>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</si>
  <si>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</si>
  <si>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</si>
  <si>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</si>
  <si>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</si>
  <si>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</si>
  <si>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</si>
  <si>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</si>
  <si>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</si>
  <si>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</si>
  <si>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</si>
  <si>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</si>
  <si>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</si>
  <si>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</si>
  <si>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</si>
  <si>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</si>
  <si>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</si>
  <si>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</si>
  <si>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</si>
  <si>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</si>
  <si>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</si>
  <si>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</si>
  <si>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</si>
  <si>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</si>
  <si>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</si>
  <si>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</si>
  <si>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</si>
  <si>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</si>
  <si>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</si>
  <si>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</si>
  <si>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</si>
  <si>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</si>
  <si>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</si>
  <si>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</si>
  <si>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</si>
  <si>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</si>
  <si>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</si>
  <si>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</si>
  <si>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</si>
  <si>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</si>
  <si>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</si>
  <si>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</si>
  <si>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</si>
  <si>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</si>
  <si>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</si>
  <si>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</si>
  <si>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</si>
  <si>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</si>
  <si>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</si>
  <si>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</si>
  <si>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</si>
  <si>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</si>
  <si>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</si>
  <si>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</si>
  <si>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</si>
  <si>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</si>
  <si>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</si>
  <si>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</si>
  <si>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</si>
  <si>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</si>
  <si>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</si>
  <si>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</si>
  <si>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</si>
  <si>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</si>
  <si>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</si>
  <si>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</si>
  <si>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</si>
  <si>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</si>
  <si>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</si>
  <si>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</si>
  <si>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</si>
  <si>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</si>
  <si>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</si>
  <si>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</si>
  <si>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</si>
  <si>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</si>
  <si>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</si>
  <si>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</si>
  <si>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</si>
  <si>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</si>
  <si>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</si>
  <si>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</si>
  <si>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</si>
  <si>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</si>
  <si>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</si>
  <si>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</si>
  <si>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</si>
  <si>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</si>
  <si>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</si>
  <si>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</si>
  <si>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</si>
  <si>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</si>
  <si>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</si>
  <si>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</si>
  <si>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</si>
  <si>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</si>
  <si>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</si>
  <si>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</si>
  <si>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</si>
  <si>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</si>
  <si>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</si>
  <si>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</si>
  <si>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</si>
  <si>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</si>
  <si>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</si>
  <si>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</si>
  <si>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</si>
  <si>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</si>
  <si>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</si>
  <si>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</si>
  <si>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</si>
  <si>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</si>
  <si>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</si>
  <si>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</si>
  <si>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</si>
  <si>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</si>
  <si>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</si>
  <si>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</si>
  <si>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</si>
  <si>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</si>
  <si>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</si>
  <si>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</si>
  <si>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</si>
  <si>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</si>
  <si>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</si>
  <si>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</si>
  <si>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</si>
  <si>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</si>
  <si>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</si>
  <si>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</si>
  <si>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</si>
  <si>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</si>
  <si>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</si>
  <si>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</si>
  <si>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</si>
  <si>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</si>
  <si>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</si>
  <si>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</si>
  <si>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</si>
  <si>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</si>
  <si>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</si>
  <si>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</si>
  <si>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</si>
  <si>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</si>
  <si>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</si>
  <si>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</si>
  <si>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</si>
  <si>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</si>
  <si>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</si>
  <si>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</si>
  <si>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</si>
  <si>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</si>
  <si>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</si>
  <si>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</si>
  <si>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</si>
  <si>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</si>
  <si>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</si>
  <si>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</si>
  <si>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</si>
  <si>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</si>
  <si>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</si>
  <si>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</si>
  <si>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</si>
  <si>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</si>
  <si>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</si>
  <si>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</si>
  <si>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</si>
  <si>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</si>
  <si>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</si>
  <si>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</si>
  <si>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</si>
  <si>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</si>
  <si>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</si>
  <si>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</si>
  <si>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</si>
  <si>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</si>
  <si>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</si>
  <si>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</si>
  <si>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</si>
  <si>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</si>
  <si>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</si>
  <si>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</si>
  <si>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</si>
  <si>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</si>
  <si>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</si>
  <si>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</si>
  <si>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</si>
  <si>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</si>
  <si>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</si>
  <si>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</si>
  <si>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</si>
  <si>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</si>
  <si>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</si>
  <si>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</si>
  <si>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</si>
  <si>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</si>
  <si>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</si>
  <si>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</si>
  <si>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</si>
  <si>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</si>
  <si>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</si>
  <si>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</si>
  <si>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</si>
  <si>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</si>
  <si>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</si>
  <si>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</si>
  <si>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</si>
  <si>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</si>
  <si>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</si>
  <si>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</si>
  <si>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</si>
  <si>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</si>
  <si>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</si>
  <si>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</si>
  <si>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</si>
  <si>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</si>
  <si>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</si>
  <si>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</si>
  <si>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</si>
  <si>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</si>
  <si>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</si>
  <si>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</si>
  <si>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</si>
  <si>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</si>
  <si>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</si>
  <si>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</si>
  <si>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</si>
  <si>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</si>
  <si>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</si>
  <si>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</si>
  <si>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</si>
  <si>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</si>
  <si>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</si>
  <si>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</si>
  <si>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</si>
  <si>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</si>
  <si>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</si>
  <si>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</si>
  <si>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</si>
  <si>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</si>
  <si>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</si>
  <si>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</si>
  <si>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</si>
  <si>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</si>
  <si>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</si>
  <si>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</si>
  <si>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</si>
  <si>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</si>
  <si>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</si>
  <si>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</si>
  <si>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</si>
  <si>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</si>
  <si>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</si>
  <si>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</si>
  <si>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</si>
  <si>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</si>
  <si>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</si>
  <si>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</si>
  <si>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</si>
  <si>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</si>
  <si>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</si>
  <si>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</si>
  <si>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</si>
  <si>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</si>
  <si>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</si>
  <si>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</si>
  <si>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</si>
  <si>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</si>
  <si>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</si>
  <si>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</si>
  <si>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</si>
  <si>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</si>
  <si>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</si>
  <si>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</si>
  <si>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</si>
  <si>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</si>
  <si>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</si>
  <si>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</si>
  <si>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</si>
  <si>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</si>
  <si>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</si>
  <si>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</si>
  <si>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</si>
  <si>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</si>
  <si>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</si>
  <si>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</si>
  <si>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</si>
  <si>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</si>
  <si>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</si>
  <si>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</si>
  <si>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</si>
  <si>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</si>
  <si>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</si>
  <si>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</si>
  <si>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</si>
  <si>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</si>
  <si>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</si>
  <si>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</si>
  <si>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</si>
  <si>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</si>
  <si>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</si>
  <si>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</si>
  <si>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</si>
  <si>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</si>
  <si>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</si>
  <si>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</si>
  <si>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</si>
  <si>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</si>
  <si>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</si>
  <si>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</si>
  <si>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</si>
  <si>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</si>
  <si>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</si>
  <si>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</si>
  <si>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</si>
  <si>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</si>
  <si>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</si>
  <si>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</si>
  <si>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</si>
  <si>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</si>
  <si>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</si>
  <si>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</si>
  <si>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</si>
  <si>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</si>
  <si>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</si>
  <si>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</si>
  <si>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</si>
  <si>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</si>
  <si>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</si>
  <si>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</si>
  <si>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</si>
  <si>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</si>
  <si>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</si>
  <si>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</si>
  <si>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</si>
  <si>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</si>
  <si>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</si>
  <si>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</si>
  <si>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</si>
  <si>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</si>
  <si>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</si>
  <si>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</si>
  <si>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</si>
  <si>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</si>
  <si>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</si>
  <si>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</si>
  <si>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</si>
  <si>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</si>
  <si>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</si>
  <si>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</si>
  <si>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</si>
  <si>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</si>
  <si>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</si>
  <si>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</si>
  <si>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</si>
  <si>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</si>
  <si>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</si>
  <si>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</si>
  <si>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</si>
  <si>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</si>
  <si>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</si>
  <si>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</si>
  <si>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</si>
  <si>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</si>
  <si>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</si>
  <si>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</si>
  <si>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</si>
  <si>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</si>
  <si>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</si>
  <si>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</si>
  <si>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</si>
  <si>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</si>
  <si>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</si>
  <si>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</si>
  <si>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</si>
  <si>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</si>
  <si>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</si>
  <si>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</si>
  <si>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</si>
  <si>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</si>
  <si>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</si>
  <si>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</si>
  <si>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</si>
  <si>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</si>
  <si>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</si>
  <si>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</si>
  <si>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</si>
  <si>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</si>
  <si>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</si>
  <si>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</si>
  <si>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</si>
  <si>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</si>
  <si>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</si>
  <si>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</si>
  <si>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</si>
  <si>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</si>
  <si>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</si>
  <si>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</si>
  <si>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</si>
  <si>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</si>
  <si>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</si>
  <si>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</si>
  <si>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</si>
  <si>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</si>
  <si>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</si>
  <si>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</si>
  <si>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</si>
  <si>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</si>
  <si>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</si>
  <si>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</si>
  <si>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</si>
  <si>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</si>
  <si>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</si>
  <si>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</si>
  <si>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</si>
  <si>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</si>
  <si>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</si>
  <si>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</si>
  <si>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</si>
  <si>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</si>
  <si>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</si>
  <si>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</si>
  <si>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</si>
  <si>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</si>
  <si>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</si>
  <si>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</si>
  <si>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</si>
  <si>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</si>
  <si>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</si>
  <si>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</si>
  <si>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</si>
  <si>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</si>
  <si>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</si>
  <si>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</si>
  <si>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</si>
  <si>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</si>
  <si>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</si>
  <si>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</si>
  <si>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</si>
  <si>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</si>
  <si>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</si>
  <si>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</si>
  <si>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</si>
  <si>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</si>
  <si>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</si>
  <si>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</si>
  <si>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</si>
  <si>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</si>
  <si>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</si>
  <si>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</si>
  <si>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</si>
  <si>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</si>
  <si>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</si>
  <si>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</si>
  <si>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</si>
  <si>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</si>
  <si>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</si>
  <si>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</si>
  <si>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</si>
  <si>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</si>
  <si>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</si>
  <si>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</si>
  <si>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</si>
  <si>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</si>
  <si>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</si>
  <si>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</si>
  <si>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</si>
  <si>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</si>
  <si>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</si>
  <si>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</si>
  <si>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</si>
  <si>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</si>
  <si>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</si>
  <si>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</si>
  <si>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</si>
  <si>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</si>
  <si>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</si>
  <si>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</si>
  <si>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</si>
  <si>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</si>
  <si>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</si>
  <si>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</si>
  <si>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</si>
  <si>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</si>
  <si>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</si>
  <si>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</si>
  <si>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</si>
  <si>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</si>
  <si>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</si>
  <si>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</si>
  <si>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</si>
  <si>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</si>
  <si>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</si>
  <si>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</si>
  <si>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</si>
  <si>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</si>
  <si>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</si>
  <si>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</si>
  <si>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</si>
  <si>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</si>
  <si>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</si>
  <si>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</si>
  <si>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</si>
  <si>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</si>
  <si>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</si>
  <si>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</si>
  <si>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</si>
  <si>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</si>
  <si>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</si>
  <si>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</si>
  <si>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</si>
  <si>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</si>
  <si>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</si>
  <si>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</si>
  <si>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</si>
  <si>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</si>
  <si>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</si>
  <si>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</si>
  <si>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</si>
  <si>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</si>
  <si>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</si>
  <si>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</si>
  <si>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</si>
  <si>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</si>
  <si>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</si>
  <si>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</si>
  <si>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</si>
  <si>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</si>
  <si>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</si>
  <si>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</si>
  <si>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</si>
  <si>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</si>
  <si>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</si>
  <si>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</si>
  <si>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</si>
  <si>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</si>
  <si>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</si>
  <si>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</si>
  <si>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</si>
  <si>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</si>
  <si>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</si>
  <si>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</si>
  <si>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</si>
  <si>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</si>
  <si>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</si>
  <si>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</si>
  <si>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</si>
  <si>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</si>
  <si>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</si>
  <si>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</si>
  <si>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</si>
  <si>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</si>
  <si>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</si>
  <si>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</si>
  <si>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</si>
  <si>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</si>
  <si>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</si>
  <si>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</si>
  <si>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</si>
  <si>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</si>
  <si>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</si>
  <si>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</si>
  <si>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</si>
  <si>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</si>
  <si>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</si>
  <si>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</si>
  <si>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</si>
  <si>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</si>
  <si>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</si>
  <si>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</si>
  <si>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</si>
  <si>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</si>
  <si>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</si>
  <si>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</si>
  <si>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</si>
  <si>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</si>
  <si>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</si>
  <si>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</si>
  <si>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</si>
  <si>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</si>
  <si>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</si>
  <si>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</si>
  <si>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</si>
  <si>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</si>
  <si>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</si>
  <si>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</si>
  <si>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</si>
  <si>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</si>
  <si>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</si>
  <si>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</si>
  <si>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</si>
  <si>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</si>
  <si>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</si>
  <si>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</si>
  <si>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</si>
  <si>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</si>
  <si>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</si>
  <si>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</si>
  <si>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</si>
  <si>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</si>
  <si>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</si>
  <si>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</si>
  <si>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</si>
  <si>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</si>
  <si>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</si>
  <si>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</si>
  <si>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</si>
  <si>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</si>
  <si>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</si>
  <si>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</si>
  <si>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</si>
  <si>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</si>
  <si>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</si>
  <si>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</si>
  <si>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</si>
  <si>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</si>
  <si>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</si>
  <si>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</si>
  <si>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</si>
  <si>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</si>
  <si>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</si>
  <si>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</si>
  <si>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</si>
  <si>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</si>
  <si>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</si>
  <si>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</si>
  <si>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</si>
  <si>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</si>
  <si>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</si>
  <si>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</si>
  <si>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</si>
  <si>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</si>
  <si>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</si>
  <si>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</si>
  <si>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</si>
  <si>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</si>
  <si>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</si>
  <si>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</si>
  <si>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</si>
  <si>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</si>
  <si>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</si>
  <si>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</si>
  <si>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</si>
  <si>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</si>
  <si>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</si>
  <si>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</si>
  <si>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</si>
  <si>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</si>
  <si>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</si>
  <si>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</si>
  <si>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</si>
  <si>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</si>
  <si>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</si>
  <si>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</si>
  <si>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</si>
  <si>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</si>
  <si>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</si>
  <si>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</si>
  <si>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</si>
  <si>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</si>
  <si>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</si>
  <si>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</si>
  <si>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</si>
  <si>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</si>
  <si>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</si>
  <si>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</si>
  <si>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</si>
  <si>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</si>
  <si>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</si>
  <si>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</si>
  <si>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</si>
  <si>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</si>
  <si>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</si>
  <si>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</si>
  <si>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</si>
  <si>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</si>
  <si>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</si>
  <si>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</si>
  <si>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</si>
  <si>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</si>
  <si>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</si>
  <si>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</si>
  <si>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</si>
  <si>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</si>
  <si>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</si>
  <si>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</si>
  <si>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</si>
  <si>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</si>
  <si>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</si>
  <si>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</si>
  <si>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</si>
  <si>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</si>
  <si>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</si>
  <si>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</si>
  <si>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</si>
  <si>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</si>
  <si>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</si>
  <si>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</si>
  <si>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</si>
  <si>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</si>
  <si>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</si>
  <si>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</si>
  <si>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</si>
  <si>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</si>
  <si>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</si>
  <si>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</si>
  <si>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</si>
  <si>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</si>
  <si>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</si>
  <si>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</si>
  <si>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</si>
  <si>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</si>
  <si>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</si>
  <si>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</si>
  <si>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</si>
  <si>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</si>
  <si>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</si>
  <si>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</si>
  <si>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</si>
  <si>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</si>
  <si>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</si>
  <si>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</si>
  <si>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</si>
  <si>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</si>
  <si>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</si>
  <si>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</si>
  <si>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</si>
  <si>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</si>
  <si>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</si>
  <si>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</si>
  <si>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</si>
  <si>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</si>
  <si>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</si>
  <si>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</si>
  <si>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</si>
  <si>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</si>
  <si>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</si>
  <si>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</si>
  <si>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</si>
  <si>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</si>
  <si>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</si>
  <si>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</si>
  <si>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</si>
  <si>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</si>
  <si>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</si>
  <si>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</si>
  <si>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</si>
  <si>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</si>
  <si>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</si>
  <si>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</si>
  <si>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</si>
  <si>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</si>
  <si>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</si>
  <si>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</si>
  <si>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</si>
  <si>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</si>
  <si>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</si>
  <si>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</si>
  <si>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</si>
  <si>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</si>
  <si>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</si>
  <si>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</si>
  <si>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</si>
  <si>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</si>
  <si>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</si>
  <si>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</si>
  <si>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</si>
  <si>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</si>
  <si>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</si>
  <si>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</si>
  <si>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</si>
  <si>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</si>
  <si>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</si>
  <si>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</si>
  <si>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</si>
  <si>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</si>
  <si>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</si>
  <si>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</si>
  <si>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</si>
  <si>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</si>
  <si>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</si>
  <si>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</si>
  <si>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</si>
  <si>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</si>
  <si>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</si>
  <si>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</si>
  <si>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</si>
  <si>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</si>
  <si>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</si>
  <si>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</si>
  <si>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</si>
  <si>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</si>
  <si>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</si>
  <si>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</si>
  <si>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</si>
  <si>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</si>
  <si>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</si>
  <si>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</si>
  <si>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</si>
  <si>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</si>
  <si>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</si>
  <si>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</si>
  <si>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</si>
  <si>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</si>
  <si>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</si>
  <si>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</si>
  <si>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</si>
  <si>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</si>
  <si>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</si>
  <si>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</si>
  <si>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</si>
  <si>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</si>
  <si>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</si>
  <si>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</si>
  <si>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</si>
  <si>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</si>
  <si>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</si>
  <si>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</si>
  <si>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</si>
  <si>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</si>
  <si>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</si>
  <si>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</si>
  <si>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</si>
  <si>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</si>
  <si>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</si>
  <si>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</si>
  <si>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</si>
  <si>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</si>
  <si>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</si>
  <si>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</si>
  <si>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</si>
  <si>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</si>
  <si>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</si>
  <si>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</si>
  <si>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</si>
  <si>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</si>
  <si>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</si>
  <si>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</si>
  <si>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</si>
  <si>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</si>
  <si>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</si>
  <si>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</si>
  <si>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</si>
  <si>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</si>
  <si>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</si>
  <si>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</si>
  <si>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</si>
  <si>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</si>
  <si>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</si>
  <si>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</si>
  <si>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</si>
  <si>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</si>
  <si>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</si>
  <si>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</si>
  <si>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</si>
  <si>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</si>
  <si>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</si>
  <si>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</si>
  <si>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</si>
  <si>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</si>
  <si>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</si>
  <si>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</si>
  <si>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</si>
  <si>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</si>
  <si>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</si>
  <si>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</si>
  <si>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</si>
  <si>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</si>
  <si>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</si>
  <si>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</si>
  <si>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</si>
  <si>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</si>
  <si>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</si>
  <si>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</si>
  <si>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</si>
  <si>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</si>
  <si>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</si>
  <si>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</si>
  <si>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</si>
  <si>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</si>
  <si>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</si>
  <si>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</si>
  <si>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</si>
  <si>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</si>
  <si>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</si>
  <si>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</si>
  <si>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</si>
  <si>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</si>
  <si>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</si>
  <si>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</si>
  <si>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</si>
  <si>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</si>
  <si>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</si>
  <si>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</si>
  <si>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</si>
  <si>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</si>
  <si>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</si>
  <si>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</si>
  <si>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</si>
  <si>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</si>
  <si>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</si>
  <si>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</si>
  <si>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</si>
  <si>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</si>
  <si>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</si>
  <si>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</si>
  <si>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</si>
  <si>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</si>
  <si>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</si>
  <si>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</si>
  <si>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</si>
  <si>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</si>
  <si>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</si>
  <si>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</si>
  <si>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</si>
  <si>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</si>
  <si>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</si>
  <si>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</si>
  <si>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</si>
  <si>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</si>
  <si>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</si>
  <si>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</si>
  <si>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</si>
  <si>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</si>
  <si>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</si>
  <si>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</si>
  <si>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</si>
  <si>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</si>
  <si>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</si>
  <si>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</si>
  <si>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</si>
  <si>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</si>
  <si>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</si>
  <si>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</si>
  <si>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</si>
  <si>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</si>
  <si>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</si>
  <si>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</si>
  <si>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</si>
  <si>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</si>
  <si>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</si>
  <si>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</si>
  <si>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</si>
  <si>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</si>
  <si>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</si>
  <si>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</si>
  <si>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</si>
  <si>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</si>
  <si>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</si>
  <si>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</si>
  <si>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</si>
  <si>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</si>
  <si>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</si>
  <si>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</si>
  <si>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</si>
  <si>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</si>
  <si>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</si>
  <si>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</si>
  <si>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</si>
  <si>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</si>
  <si>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</si>
  <si>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</si>
  <si>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</si>
  <si>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</si>
  <si>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</si>
  <si>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</si>
  <si>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</si>
  <si>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</si>
  <si>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</si>
  <si>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</si>
  <si>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</si>
  <si>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</si>
  <si>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</si>
  <si>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</si>
  <si>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</si>
  <si>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</si>
  <si>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</si>
  <si>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</si>
  <si>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</si>
  <si>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</si>
  <si>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</si>
  <si>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</si>
  <si>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</si>
  <si>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</si>
  <si>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</si>
  <si>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</si>
  <si>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</si>
  <si>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</si>
  <si>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</si>
  <si>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</si>
  <si>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</si>
  <si>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</si>
  <si>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</si>
  <si>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</si>
  <si>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</si>
  <si>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</si>
  <si>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</si>
  <si>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</si>
  <si>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</si>
  <si>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</si>
  <si>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</si>
  <si>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</si>
  <si>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</si>
  <si>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</si>
  <si>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</si>
  <si>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</si>
  <si>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</si>
  <si>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</si>
  <si>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</si>
  <si>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</si>
  <si>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</si>
  <si>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</si>
  <si>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</si>
  <si>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</si>
  <si>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</si>
  <si>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</si>
  <si>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</si>
  <si>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</si>
  <si>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</si>
  <si>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</si>
  <si>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</si>
  <si>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</si>
  <si>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</si>
  <si>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</si>
  <si>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</si>
  <si>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</si>
  <si>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</si>
  <si>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</si>
  <si>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</si>
  <si>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</si>
  <si>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</si>
  <si>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</si>
  <si>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</si>
  <si>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</si>
  <si>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</si>
  <si>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</si>
  <si>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</si>
  <si>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</si>
  <si>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</si>
  <si>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</si>
  <si>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</si>
  <si>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</si>
  <si>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</si>
  <si>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</si>
  <si>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</si>
  <si>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</si>
  <si>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</si>
  <si>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</si>
  <si>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</si>
  <si>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</si>
  <si>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</si>
  <si>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</si>
  <si>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</si>
  <si>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</si>
  <si>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</si>
  <si>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</si>
  <si>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</si>
  <si>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</si>
  <si>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</si>
  <si>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</si>
  <si>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</si>
  <si>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</si>
  <si>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</si>
  <si>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</si>
  <si>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</si>
  <si>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</si>
  <si>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</si>
  <si>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</si>
  <si>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</si>
  <si>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</si>
  <si>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</si>
  <si>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</si>
  <si>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</si>
  <si>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</si>
  <si>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</si>
  <si>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</si>
  <si>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</si>
  <si>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</si>
  <si>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</si>
  <si>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</si>
  <si>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</si>
  <si>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</si>
  <si>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</si>
  <si>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</si>
  <si>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</si>
  <si>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</si>
  <si>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</si>
  <si>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</si>
  <si>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</si>
  <si>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</si>
  <si>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</si>
  <si>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</si>
  <si>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</si>
  <si>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</si>
  <si>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</si>
  <si>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</si>
  <si>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</si>
  <si>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</si>
  <si>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</si>
  <si>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</si>
  <si>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</si>
  <si>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</si>
  <si>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</si>
  <si>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</si>
  <si>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</si>
  <si>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</si>
  <si>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</si>
  <si>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</si>
  <si>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</si>
  <si>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</si>
  <si>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</si>
  <si>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</si>
  <si>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</si>
  <si>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</si>
  <si>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</si>
  <si>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</si>
  <si>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</si>
  <si>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</si>
  <si>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</si>
  <si>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</si>
  <si>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</si>
  <si>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</si>
  <si>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</si>
  <si>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</si>
  <si>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</si>
  <si>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</si>
  <si>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</si>
  <si>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</si>
  <si>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</si>
  <si>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</si>
  <si>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</si>
  <si>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</si>
  <si>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</si>
  <si>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</si>
  <si>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</si>
  <si>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</si>
  <si>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</si>
  <si>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</si>
  <si>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</si>
  <si>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</si>
  <si>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</si>
  <si>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</si>
  <si>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</si>
  <si>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</si>
  <si>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</si>
  <si>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</si>
  <si>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</si>
  <si>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</si>
  <si>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</si>
  <si>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</si>
  <si>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</si>
  <si>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</si>
  <si>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</si>
  <si>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</si>
  <si>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</si>
  <si>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</si>
  <si>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</si>
  <si>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</si>
  <si>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</si>
  <si>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</si>
  <si>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</si>
  <si>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</si>
  <si>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</si>
  <si>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</si>
  <si>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</si>
  <si>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</si>
  <si>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</si>
  <si>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</si>
  <si>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</si>
  <si>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</si>
  <si>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</si>
  <si>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</si>
  <si>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</si>
  <si>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</si>
  <si>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</si>
  <si>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</si>
  <si>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</si>
  <si>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</si>
  <si>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</si>
  <si>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</si>
  <si>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</si>
  <si>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</si>
  <si>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</si>
  <si>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</si>
  <si>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</si>
  <si>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</si>
  <si>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</si>
  <si>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</si>
  <si>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</si>
  <si>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</si>
  <si>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</si>
  <si>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</si>
  <si>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</si>
  <si>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</si>
  <si>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</si>
  <si>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</si>
  <si>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</si>
  <si>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</si>
  <si>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</si>
  <si>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</si>
  <si>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</si>
  <si>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</si>
  <si>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</si>
  <si>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</si>
  <si>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</si>
  <si>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</si>
  <si>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</si>
  <si>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</si>
  <si>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</si>
  <si>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</si>
  <si>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</si>
  <si>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</si>
  <si>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</si>
  <si>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</si>
  <si>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</si>
  <si>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</si>
  <si>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</si>
  <si>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</si>
  <si>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</si>
  <si>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</si>
  <si>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</si>
  <si>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</si>
  <si>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</si>
  <si>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</si>
  <si>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</si>
  <si>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</si>
  <si>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</si>
  <si>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</si>
  <si>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</si>
  <si>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</si>
  <si>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</si>
  <si>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</si>
  <si>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</si>
  <si>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</si>
  <si>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</si>
  <si>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</si>
  <si>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</si>
  <si>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</si>
  <si>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</si>
  <si>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</si>
  <si>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</si>
  <si>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</si>
  <si>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</si>
  <si>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</si>
  <si>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</si>
  <si>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</si>
  <si>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</si>
  <si>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</si>
  <si>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</si>
  <si>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</si>
  <si>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</si>
  <si>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</si>
  <si>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</si>
  <si>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</si>
  <si>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</si>
  <si>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</si>
  <si>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</si>
  <si>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</si>
  <si>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</si>
  <si>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</si>
  <si>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</si>
  <si>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</si>
  <si>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</si>
  <si>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</si>
  <si>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</si>
  <si>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</si>
  <si>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</si>
  <si>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</si>
  <si>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</si>
  <si>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</si>
  <si>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</si>
  <si>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</si>
  <si>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</si>
  <si>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</si>
  <si>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</si>
  <si>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</si>
  <si>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</si>
  <si>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</si>
  <si>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</si>
  <si>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</si>
  <si>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</si>
  <si>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</si>
  <si>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</si>
  <si>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</si>
  <si>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</si>
  <si>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</si>
  <si>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</si>
  <si>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</si>
  <si>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</si>
  <si>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</si>
  <si>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</si>
  <si>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</si>
  <si>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</si>
  <si>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</si>
  <si>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</si>
  <si>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</si>
  <si>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</si>
  <si>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</si>
  <si>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</si>
  <si>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</si>
  <si>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</si>
  <si>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</si>
  <si>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</si>
  <si>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</si>
  <si>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</si>
  <si>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</si>
  <si>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</si>
  <si>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</si>
  <si>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</si>
  <si>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</si>
  <si>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</si>
  <si>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</si>
  <si>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</si>
  <si>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</si>
  <si>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</si>
  <si>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</si>
  <si>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</si>
  <si>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</si>
  <si>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</si>
  <si>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</si>
  <si>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</si>
  <si>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</si>
  <si>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</si>
  <si>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</si>
  <si>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</si>
  <si>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</si>
  <si>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</si>
  <si>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</si>
  <si>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</si>
  <si>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</si>
  <si>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</si>
  <si>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</si>
  <si>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</si>
  <si>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</si>
  <si>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</si>
  <si>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</si>
  <si>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</si>
  <si>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</si>
  <si>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</si>
  <si>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</si>
  <si>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</si>
  <si>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</si>
  <si>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</si>
  <si>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</si>
  <si>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</si>
  <si>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</si>
  <si>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</si>
  <si>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</si>
  <si>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</si>
  <si>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</si>
  <si>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</si>
  <si>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</si>
  <si>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</si>
  <si>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</si>
  <si>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</si>
  <si>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</si>
  <si>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</si>
  <si>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</si>
  <si>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</si>
  <si>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</si>
  <si>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</si>
  <si>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</si>
  <si>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</si>
  <si>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</si>
  <si>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</si>
  <si>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</si>
  <si>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</si>
  <si>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</si>
  <si>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</si>
  <si>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</si>
  <si>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</si>
  <si>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</si>
  <si>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</si>
  <si>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</si>
  <si>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</si>
  <si>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</si>
  <si>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</si>
  <si>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</si>
  <si>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</si>
  <si>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</si>
  <si>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</si>
  <si>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</si>
  <si>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</si>
  <si>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</si>
  <si>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</si>
  <si>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</si>
  <si>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</si>
  <si>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</si>
  <si>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</si>
  <si>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</si>
  <si>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</si>
  <si>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</si>
  <si>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</si>
  <si>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</si>
  <si>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</si>
  <si>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</si>
  <si>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</si>
  <si>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</si>
  <si>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</si>
  <si>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</si>
  <si>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</si>
  <si>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</si>
  <si>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</si>
  <si>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</si>
  <si>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</si>
  <si>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</si>
  <si>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</si>
  <si>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</si>
  <si>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</si>
  <si>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</si>
  <si>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</si>
  <si>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</si>
  <si>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</si>
  <si>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</si>
  <si>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</si>
  <si>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</si>
  <si>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</si>
  <si>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</si>
  <si>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</si>
  <si>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</si>
  <si>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</si>
  <si>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</si>
  <si>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</si>
  <si>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</si>
  <si>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</si>
  <si>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</si>
  <si>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</si>
  <si>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</si>
  <si>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</si>
  <si>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</si>
  <si>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</si>
  <si>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</si>
  <si>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</si>
  <si>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</si>
  <si>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</si>
  <si>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</si>
  <si>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</si>
  <si>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</si>
  <si>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</si>
  <si>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</si>
  <si>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</si>
  <si>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</si>
  <si>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</si>
  <si>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</si>
  <si>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</si>
  <si>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</si>
  <si>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</si>
  <si>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</si>
  <si>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</si>
  <si>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</si>
  <si>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</si>
  <si>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</si>
  <si>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</si>
  <si>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</si>
  <si>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</si>
  <si>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</si>
  <si>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</si>
  <si>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</si>
  <si>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</si>
  <si>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</si>
  <si>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</si>
  <si>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</si>
  <si>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</si>
  <si>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</si>
  <si>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</si>
  <si>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</si>
  <si>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</si>
  <si>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</si>
  <si>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</si>
  <si>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</si>
  <si>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</si>
  <si>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</si>
  <si>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</si>
  <si>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</si>
  <si>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</si>
  <si>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</si>
  <si>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</si>
  <si>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</si>
  <si>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</si>
  <si>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</si>
  <si>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</si>
  <si>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</si>
  <si>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</si>
  <si>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</si>
  <si>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</si>
  <si>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</si>
  <si>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</si>
  <si>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</si>
  <si>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</si>
  <si>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</si>
  <si>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</si>
  <si>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</si>
  <si>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</si>
  <si>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</si>
  <si>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</si>
  <si>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</si>
  <si>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</si>
  <si>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</si>
  <si>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</si>
  <si>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</si>
  <si>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</si>
  <si>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</si>
  <si>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</si>
  <si>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</si>
  <si>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</si>
  <si>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</si>
  <si>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</si>
  <si>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</si>
  <si>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</si>
  <si>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</si>
  <si>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</si>
  <si>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</si>
  <si>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</si>
  <si>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</si>
  <si>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</si>
  <si>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</si>
  <si>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</si>
  <si>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</si>
  <si>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</si>
  <si>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</si>
  <si>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</si>
  <si>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</si>
  <si>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</si>
  <si>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</si>
  <si>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</si>
  <si>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</si>
  <si>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</si>
  <si>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</si>
  <si>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</si>
  <si>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</si>
  <si>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</si>
  <si>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</si>
  <si>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</si>
  <si>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</si>
  <si>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</si>
  <si>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</si>
  <si>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</si>
  <si>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</si>
  <si>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</si>
  <si>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</si>
  <si>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</si>
  <si>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</si>
  <si>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</si>
  <si>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</si>
  <si>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</si>
  <si>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</si>
  <si>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</si>
  <si>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</si>
  <si>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</si>
  <si>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</si>
  <si>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</si>
  <si>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</si>
  <si>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</si>
  <si>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</si>
  <si>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</si>
  <si>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</si>
  <si>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</si>
  <si>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</si>
  <si>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</si>
  <si>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</si>
  <si>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</si>
  <si>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</si>
  <si>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</si>
  <si>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</si>
  <si>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</si>
  <si>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</si>
  <si>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</si>
  <si>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</si>
  <si>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</si>
  <si>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</si>
  <si>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</si>
  <si>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</si>
  <si>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</si>
  <si>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</si>
  <si>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</si>
  <si>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</si>
  <si>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</si>
  <si>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</si>
  <si>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</si>
  <si>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</si>
  <si>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</si>
  <si>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</si>
  <si>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</si>
  <si>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</si>
  <si>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</si>
  <si>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</si>
  <si>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</si>
  <si>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</si>
  <si>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</si>
  <si>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</si>
  <si>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</si>
  <si>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</si>
  <si>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</si>
  <si>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</si>
  <si>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</si>
  <si>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</si>
  <si>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</si>
  <si>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</si>
  <si>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</si>
  <si>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</si>
  <si>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</si>
  <si>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</si>
  <si>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</si>
  <si>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</si>
  <si>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</si>
  <si>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</si>
  <si>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</si>
  <si>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</si>
  <si>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</si>
  <si>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</si>
  <si>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</si>
  <si>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</si>
  <si>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</si>
  <si>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</si>
  <si>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</si>
  <si>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</si>
  <si>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</si>
  <si>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</si>
  <si>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</si>
  <si>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</si>
  <si>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</si>
  <si>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</si>
  <si>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</si>
  <si>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</si>
  <si>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</si>
  <si>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</si>
  <si>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</si>
  <si>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</si>
  <si>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</si>
  <si>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</si>
  <si>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</si>
  <si>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</si>
  <si>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</si>
  <si>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</si>
  <si>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</si>
  <si>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</si>
  <si>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</si>
  <si>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</si>
  <si>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</si>
  <si>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</si>
  <si>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</si>
  <si>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</si>
  <si>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</si>
  <si>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</si>
  <si>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</si>
  <si>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</si>
  <si>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</si>
  <si>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</si>
  <si>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</si>
  <si>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</si>
  <si>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</si>
  <si>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</si>
  <si>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</si>
  <si>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</si>
  <si>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</si>
  <si>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</si>
  <si>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</si>
  <si>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</si>
  <si>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</si>
  <si>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</si>
  <si>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</si>
  <si>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</si>
  <si>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</si>
  <si>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</si>
  <si>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</si>
  <si>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</si>
  <si>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</si>
  <si>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</si>
  <si>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</si>
  <si>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</si>
  <si>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</si>
  <si>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</si>
  <si>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</si>
  <si>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</si>
  <si>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</si>
  <si>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</si>
  <si>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</si>
  <si>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</si>
  <si>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</si>
  <si>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</si>
  <si>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</si>
  <si>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</si>
  <si>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</si>
  <si>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</si>
  <si>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</si>
  <si>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</si>
  <si>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</si>
  <si>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</si>
  <si>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</si>
  <si>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</si>
  <si>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</si>
  <si>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</si>
  <si>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</si>
  <si>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</si>
  <si>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</si>
  <si>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</si>
  <si>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</si>
  <si>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</si>
  <si>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</si>
  <si>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</si>
  <si>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</si>
  <si>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</si>
  <si>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</si>
  <si>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</si>
  <si>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</si>
  <si>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</si>
  <si>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</si>
  <si>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</si>
  <si>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</si>
  <si>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</si>
  <si>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</si>
  <si>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</si>
  <si>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</si>
  <si>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</si>
  <si>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</si>
  <si>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</si>
  <si>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</si>
  <si>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</si>
  <si>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</si>
  <si>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</si>
  <si>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</si>
  <si>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</si>
  <si>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</si>
  <si>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</si>
  <si>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</si>
  <si>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</si>
  <si>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</si>
  <si>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</si>
  <si>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</si>
  <si>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</si>
  <si>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</si>
  <si>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</si>
  <si>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</si>
  <si>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</si>
  <si>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</si>
  <si>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</si>
  <si>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</si>
  <si>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</si>
  <si>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</si>
  <si>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</si>
  <si>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</si>
  <si>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</si>
  <si>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</si>
  <si>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</si>
  <si>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</si>
  <si>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</si>
  <si>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</si>
  <si>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</si>
  <si>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</si>
  <si>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</si>
  <si>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</si>
  <si>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</si>
  <si>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</si>
  <si>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</si>
  <si>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</si>
  <si>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</si>
  <si>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</si>
  <si>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</si>
  <si>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</si>
  <si>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</si>
  <si>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</si>
  <si>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</si>
  <si>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</si>
  <si>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</si>
  <si>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</si>
  <si>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</si>
  <si>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</si>
  <si>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</si>
  <si>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</si>
  <si>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</si>
  <si>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</si>
  <si>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</si>
  <si>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</si>
  <si>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</si>
  <si>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</si>
  <si>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</si>
  <si>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</si>
  <si>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</si>
  <si>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</si>
  <si>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</si>
  <si>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</si>
  <si>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</si>
  <si>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</si>
  <si>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</si>
  <si>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</si>
  <si>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</si>
  <si>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</si>
  <si>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</si>
  <si>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</si>
  <si>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</si>
  <si>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</si>
  <si>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</si>
  <si>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</si>
  <si>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</si>
  <si>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</si>
  <si>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</si>
  <si>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</si>
  <si>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</si>
  <si>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</si>
  <si>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</si>
  <si>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</si>
  <si>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</si>
  <si>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</si>
  <si>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</si>
  <si>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</si>
  <si>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</si>
  <si>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</si>
  <si>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</si>
  <si>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</si>
  <si>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</si>
  <si>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</si>
  <si>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</si>
  <si>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</si>
  <si>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</si>
  <si>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</si>
  <si>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</si>
  <si>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</si>
  <si>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</si>
  <si>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</si>
  <si>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</si>
  <si>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</si>
  <si>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</si>
  <si>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</si>
  <si>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</si>
  <si>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</si>
  <si>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</si>
  <si>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</si>
  <si>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</si>
  <si>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</si>
  <si>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</si>
  <si>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</si>
  <si>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</si>
  <si>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</si>
  <si>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</si>
  <si>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</si>
  <si>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</si>
  <si>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</si>
  <si>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</si>
  <si>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</si>
  <si>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</si>
  <si>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</si>
  <si>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</si>
  <si>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</si>
  <si>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</si>
  <si>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</si>
  <si>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</si>
  <si>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</si>
  <si>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</si>
  <si>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</si>
  <si>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</si>
  <si>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</si>
  <si>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</si>
  <si>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</si>
  <si>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</si>
  <si>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</si>
  <si>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</si>
  <si>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</si>
  <si>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</si>
  <si>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</si>
  <si>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</si>
  <si>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</si>
  <si>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</si>
  <si>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</si>
  <si>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</si>
  <si>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</si>
  <si>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</si>
  <si>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</si>
  <si>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</si>
  <si>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</si>
  <si>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</si>
  <si>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</si>
  <si>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</si>
  <si>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</si>
  <si>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</si>
  <si>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</si>
  <si>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</si>
  <si>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</si>
  <si>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</si>
  <si>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</si>
  <si>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</si>
  <si>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</si>
  <si>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</si>
  <si>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</si>
  <si>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</si>
  <si>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</si>
  <si>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</si>
  <si>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</si>
  <si>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</si>
  <si>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</si>
  <si>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</si>
  <si>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</si>
  <si>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</si>
  <si>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</si>
  <si>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</si>
  <si>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</si>
  <si>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</si>
  <si>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</si>
  <si>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</si>
  <si>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</si>
  <si>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</si>
  <si>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</si>
  <si>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</si>
  <si>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</si>
  <si>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</si>
  <si>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</si>
  <si>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</si>
  <si>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</si>
  <si>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</si>
  <si>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</si>
  <si>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</si>
  <si>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</si>
  <si>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</si>
  <si>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</si>
  <si>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</si>
  <si>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</si>
  <si>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</si>
  <si>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</si>
  <si>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</si>
  <si>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</si>
  <si>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</si>
  <si>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</si>
  <si>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</si>
  <si>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</si>
  <si>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</si>
  <si>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</si>
  <si>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</si>
  <si>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</si>
  <si>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</si>
  <si>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</si>
  <si>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</si>
  <si>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</si>
  <si>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</si>
  <si>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</si>
  <si>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</si>
  <si>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</si>
  <si>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</si>
  <si>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</si>
  <si>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</si>
  <si>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</si>
  <si>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</si>
  <si>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</si>
  <si>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</si>
  <si>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</si>
  <si>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</si>
  <si>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</si>
  <si>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</si>
  <si>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</si>
  <si>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</si>
  <si>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</si>
  <si>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</si>
  <si>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</si>
  <si>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</si>
  <si>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</si>
  <si>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</si>
  <si>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</si>
  <si>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</si>
  <si>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</si>
  <si>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</si>
  <si>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</si>
  <si>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</si>
  <si>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</si>
  <si>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</si>
  <si>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</si>
  <si>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</si>
  <si>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</si>
  <si>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</si>
  <si>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</si>
  <si>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</si>
  <si>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</si>
  <si>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</si>
  <si>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</si>
  <si>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</si>
  <si>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</si>
  <si>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</si>
  <si>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</si>
  <si>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</si>
  <si>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</si>
  <si>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</si>
  <si>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</si>
  <si>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</si>
  <si>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</si>
  <si>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</si>
  <si>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</si>
  <si>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</si>
  <si>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</si>
  <si>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</si>
  <si>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</si>
  <si>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</si>
  <si>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</si>
  <si>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</si>
  <si>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</si>
  <si>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</si>
  <si>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</si>
  <si>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</si>
  <si>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</si>
  <si>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</si>
  <si>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</si>
  <si>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</si>
  <si>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</si>
  <si>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</si>
  <si>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</si>
  <si>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</si>
  <si>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</si>
  <si>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</si>
  <si>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</si>
  <si>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</si>
  <si>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</si>
  <si>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</si>
  <si>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</si>
  <si>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</si>
  <si>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</si>
  <si>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</si>
  <si>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</si>
  <si>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</si>
  <si>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</si>
  <si>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</si>
  <si>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</si>
  <si>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</si>
  <si>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</si>
  <si>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</si>
  <si>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</si>
  <si>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</si>
  <si>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</si>
  <si>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</si>
  <si>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</si>
  <si>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</si>
  <si>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</si>
  <si>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</si>
  <si>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</si>
  <si>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</si>
  <si>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</si>
  <si>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</si>
  <si>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</si>
  <si>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</si>
  <si>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</si>
  <si>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</si>
  <si>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</si>
  <si>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</si>
  <si>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</si>
  <si>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</si>
  <si>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</si>
  <si>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</si>
  <si>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</si>
  <si>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</si>
  <si>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</si>
  <si>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</si>
  <si>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</si>
  <si>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</si>
  <si>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</si>
  <si>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</si>
  <si>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</si>
  <si>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</si>
  <si>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</si>
  <si>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</si>
  <si>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</si>
  <si>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</si>
  <si>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</si>
  <si>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</si>
  <si>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</si>
  <si>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</si>
  <si>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</si>
  <si>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</si>
  <si>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</si>
  <si>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</si>
  <si>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</si>
  <si>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</si>
  <si>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</si>
  <si>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</si>
  <si>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</si>
  <si>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</si>
  <si>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</si>
  <si>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</si>
  <si>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</si>
  <si>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</si>
  <si>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</si>
  <si>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</si>
  <si>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</si>
  <si>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</si>
  <si>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</si>
  <si>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</si>
  <si>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</si>
  <si>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</si>
  <si>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</si>
  <si>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</si>
  <si>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</si>
  <si>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</si>
  <si>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</si>
  <si>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</si>
  <si>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</si>
  <si>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</si>
  <si>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</si>
  <si>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</si>
  <si>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</si>
  <si>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</si>
  <si>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</si>
  <si>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</si>
  <si>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</si>
  <si>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</si>
  <si>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</si>
  <si>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</si>
  <si>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</si>
  <si>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</si>
  <si>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</si>
  <si>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</si>
  <si>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</si>
  <si>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</si>
  <si>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</si>
  <si>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</si>
  <si>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</si>
  <si>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</si>
  <si>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</si>
  <si>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</si>
  <si>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</si>
  <si>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</si>
  <si>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</si>
  <si>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</si>
  <si>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</si>
  <si>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</si>
  <si>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</si>
  <si>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</si>
  <si>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</si>
  <si>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</si>
  <si>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</si>
  <si>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</si>
  <si>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</si>
  <si>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</si>
  <si>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</si>
  <si>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</si>
  <si>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</si>
  <si>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</si>
  <si>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</si>
  <si>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</si>
  <si>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</si>
  <si>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</si>
  <si>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</si>
  <si>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</si>
  <si>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</si>
  <si>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</si>
  <si>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</si>
  <si>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</si>
  <si>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</si>
  <si>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</si>
  <si>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</si>
  <si>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</si>
  <si>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</si>
  <si>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</si>
  <si>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</si>
  <si>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</si>
  <si>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</si>
  <si>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</si>
  <si>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</si>
  <si>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</si>
  <si>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</si>
  <si>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</si>
  <si>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</si>
  <si>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</si>
  <si>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</si>
  <si>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</si>
  <si>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</si>
  <si>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</si>
  <si>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</si>
  <si>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</si>
  <si>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</si>
  <si>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</si>
  <si>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</si>
  <si>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</si>
  <si>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</si>
  <si>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</si>
  <si>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</si>
  <si>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</si>
  <si>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</si>
  <si>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</si>
  <si>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</si>
  <si>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</si>
  <si>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</si>
  <si>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</si>
  <si>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</si>
  <si>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</si>
  <si>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</si>
  <si>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</si>
  <si>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</si>
  <si>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</si>
  <si>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</si>
  <si>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</si>
  <si>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</si>
  <si>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</si>
  <si>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</si>
  <si>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</si>
  <si>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</si>
  <si>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</si>
  <si>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</si>
  <si>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</si>
  <si>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</si>
  <si>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</si>
  <si>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</si>
  <si>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</si>
  <si>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</si>
  <si>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</si>
  <si>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</si>
  <si>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</si>
  <si>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</si>
  <si>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</si>
  <si>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</si>
  <si>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</si>
  <si>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</si>
  <si>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</si>
  <si>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</si>
  <si>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</si>
  <si>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</si>
  <si>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</si>
  <si>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</si>
  <si>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</si>
  <si>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</si>
  <si>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</si>
  <si>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</si>
  <si>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</si>
  <si>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</si>
  <si>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</si>
  <si>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</si>
  <si>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</si>
  <si>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</si>
  <si>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</si>
  <si>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</si>
  <si>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</si>
  <si>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</si>
  <si>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</si>
  <si>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</si>
  <si>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</si>
  <si>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</si>
  <si>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</si>
  <si>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</si>
  <si>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</si>
  <si>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</si>
  <si>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</si>
  <si>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</si>
  <si>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</si>
  <si>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</si>
  <si>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</si>
  <si>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</si>
  <si>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</si>
  <si>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</si>
  <si>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</si>
  <si>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</si>
  <si>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</si>
  <si>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</si>
  <si>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</si>
  <si>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</si>
  <si>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</si>
  <si>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</si>
  <si>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</si>
  <si>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</si>
  <si>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</si>
  <si>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</si>
  <si>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</si>
  <si>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</si>
  <si>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</si>
  <si>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</si>
  <si>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</si>
  <si>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</si>
  <si>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</si>
  <si>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</si>
  <si>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</si>
  <si>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</si>
  <si>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</si>
  <si>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</si>
  <si>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</si>
  <si>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</si>
  <si>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</si>
  <si>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</si>
  <si>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</si>
  <si>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</si>
  <si>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</si>
  <si>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</si>
  <si>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</si>
  <si>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</si>
  <si>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</si>
  <si>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</si>
  <si>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</si>
  <si>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</si>
  <si>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</si>
  <si>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</si>
  <si>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</si>
  <si>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</si>
  <si>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</si>
  <si>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</si>
  <si>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</si>
  <si>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</si>
  <si>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</si>
  <si>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</si>
  <si>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</si>
  <si>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</si>
  <si>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</si>
  <si>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</si>
  <si>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</si>
  <si>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</si>
  <si>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</si>
  <si>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</si>
  <si>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</si>
  <si>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</si>
  <si>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</si>
  <si>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</si>
  <si>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</si>
  <si>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</si>
  <si>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</si>
  <si>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</si>
  <si>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</si>
  <si>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</si>
  <si>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</si>
  <si>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</si>
  <si>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</si>
  <si>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</si>
  <si>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</si>
  <si>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</si>
  <si>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</si>
  <si>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</si>
  <si>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</si>
  <si>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</si>
  <si>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</si>
  <si>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</si>
  <si>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</si>
  <si>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</si>
  <si>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</si>
  <si>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</si>
  <si>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</si>
  <si>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</si>
  <si>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</si>
  <si>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</si>
  <si>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</si>
  <si>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</si>
  <si>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</si>
  <si>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</si>
  <si>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</si>
  <si>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</si>
  <si>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</si>
  <si>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</si>
  <si>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</si>
  <si>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</si>
  <si>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</si>
  <si>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</si>
  <si>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</si>
  <si>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</si>
  <si>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</si>
  <si>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</si>
  <si>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</si>
  <si>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</si>
  <si>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</si>
  <si>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</si>
  <si>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</si>
  <si>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</si>
  <si>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</si>
  <si>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</si>
  <si>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</si>
  <si>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</si>
  <si>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</si>
  <si>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</si>
  <si>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</si>
  <si>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</si>
  <si>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</si>
  <si>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</si>
  <si>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</si>
  <si>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</si>
  <si>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</si>
  <si>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</si>
  <si>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</si>
  <si>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</si>
  <si>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</si>
  <si>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</si>
  <si>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</si>
  <si>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</si>
  <si>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</si>
  <si>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</si>
  <si>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</si>
  <si>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</si>
  <si>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</si>
  <si>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</si>
  <si>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</si>
  <si>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</si>
  <si>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</si>
  <si>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</si>
  <si>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</si>
  <si>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</si>
  <si>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</si>
  <si>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</si>
  <si>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</si>
  <si>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</si>
  <si>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</si>
  <si>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</si>
  <si>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</si>
  <si>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</si>
  <si>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</si>
  <si>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</si>
  <si>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</si>
  <si>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</si>
  <si>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</si>
  <si>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</si>
  <si>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</si>
  <si>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</si>
  <si>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</si>
  <si>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</si>
  <si>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</si>
  <si>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</si>
  <si>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</si>
  <si>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</si>
  <si>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</si>
  <si>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</si>
  <si>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</si>
  <si>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</si>
  <si>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</si>
  <si>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</si>
  <si>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</si>
  <si>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</si>
  <si>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</si>
  <si>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</si>
  <si>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</si>
  <si>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</si>
  <si>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</si>
  <si>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</si>
  <si>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</si>
  <si>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</si>
  <si>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</si>
  <si>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</si>
  <si>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</si>
  <si>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</si>
  <si>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</si>
  <si>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</si>
  <si>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</si>
  <si>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</si>
  <si>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</si>
  <si>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</si>
  <si>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</si>
  <si>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</si>
  <si>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</si>
  <si>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</si>
  <si>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</si>
  <si>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</si>
  <si>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</si>
  <si>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</si>
  <si>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</si>
  <si>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</si>
  <si>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</si>
  <si>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</si>
  <si>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</si>
  <si>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</si>
  <si>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</si>
  <si>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</si>
  <si>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</si>
  <si>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</si>
  <si>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</si>
  <si>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</si>
  <si>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</si>
  <si>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</si>
  <si>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</si>
  <si>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</si>
  <si>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</si>
  <si>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</si>
  <si>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</si>
  <si>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</si>
  <si>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</si>
  <si>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</si>
  <si>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</si>
  <si>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</si>
  <si>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</si>
  <si>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</si>
  <si>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</si>
  <si>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</si>
  <si>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</si>
  <si>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</si>
  <si>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</si>
  <si>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</si>
  <si>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</si>
  <si>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</si>
  <si>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</si>
  <si>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</si>
  <si>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</si>
  <si>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</si>
  <si>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</si>
  <si>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</si>
  <si>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</si>
  <si>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</si>
  <si>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</si>
  <si>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</si>
  <si>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</si>
  <si>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</si>
  <si>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</si>
  <si>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</si>
  <si>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</si>
  <si>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</si>
  <si>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</si>
  <si>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</si>
  <si>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</si>
  <si>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</si>
  <si>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</si>
  <si>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</si>
  <si>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</si>
  <si>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</si>
  <si>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</si>
  <si>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</si>
  <si>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</si>
  <si>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</si>
  <si>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</si>
  <si>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</si>
  <si>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</si>
  <si>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</si>
  <si>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</si>
  <si>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</si>
  <si>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</si>
  <si>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</si>
  <si>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</si>
  <si>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</si>
  <si>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</si>
  <si>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</si>
  <si>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</si>
  <si>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</si>
  <si>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</si>
  <si>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</si>
  <si>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</si>
  <si>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</si>
  <si>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</si>
  <si>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</si>
  <si>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</si>
  <si>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</si>
  <si>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</si>
  <si>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</si>
  <si>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</si>
  <si>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</si>
  <si>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</si>
  <si>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</si>
  <si>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</si>
  <si>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</si>
  <si>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</si>
  <si>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</si>
  <si>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</si>
  <si>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</si>
  <si>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</si>
  <si>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</si>
  <si>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</si>
  <si>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</si>
  <si>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</si>
  <si>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</si>
  <si>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</si>
  <si>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</si>
  <si>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</si>
  <si>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</si>
  <si>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</si>
  <si>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</si>
  <si>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</si>
  <si>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</si>
  <si>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</si>
  <si>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</si>
  <si>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</si>
  <si>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</si>
  <si>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</si>
  <si>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</si>
  <si>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</si>
  <si>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</si>
  <si>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</si>
  <si>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</si>
  <si>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</si>
  <si>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</si>
  <si>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</si>
  <si>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</si>
  <si>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</si>
  <si>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</si>
  <si>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</si>
  <si>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</si>
  <si>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</si>
  <si>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</si>
  <si>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</si>
  <si>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</si>
  <si>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</si>
  <si>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</si>
  <si>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</si>
  <si>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</si>
  <si>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</si>
  <si>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</si>
  <si>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</si>
  <si>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</si>
  <si>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</si>
  <si>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</si>
  <si>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</si>
  <si>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</si>
  <si>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</si>
  <si>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</si>
  <si>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</si>
  <si>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</si>
  <si>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</si>
  <si>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</si>
  <si>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</si>
  <si>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</si>
  <si>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</si>
  <si>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</si>
  <si>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</si>
  <si>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</si>
  <si>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</si>
  <si>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</si>
  <si>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</si>
  <si>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</si>
  <si>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</si>
  <si>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</si>
  <si>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</si>
  <si>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</si>
  <si>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</si>
  <si>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</si>
  <si>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</si>
  <si>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</si>
  <si>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</si>
  <si>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</si>
  <si>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</si>
  <si>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</si>
  <si>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</si>
  <si>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</si>
  <si>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</si>
  <si>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</si>
  <si>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</si>
  <si>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</si>
  <si>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</si>
  <si>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</si>
  <si>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</si>
  <si>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</si>
  <si>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</si>
  <si>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</si>
  <si>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</si>
  <si>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</si>
  <si>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</si>
  <si>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</si>
  <si>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</si>
  <si>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</si>
  <si>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</si>
  <si>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</si>
  <si>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</si>
  <si>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</si>
  <si>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</si>
  <si>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</si>
  <si>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</si>
  <si>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</si>
  <si>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</si>
  <si>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</si>
  <si>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</si>
  <si>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</si>
  <si>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</si>
  <si>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</si>
  <si>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</si>
  <si>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</si>
  <si>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</si>
  <si>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</si>
  <si>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</si>
  <si>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</si>
  <si>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</si>
  <si>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</si>
  <si>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</si>
  <si>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</si>
  <si>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</si>
  <si>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</si>
  <si>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</si>
  <si>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</si>
  <si>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</si>
  <si>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</si>
  <si>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</si>
  <si>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</si>
  <si>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</si>
  <si>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</si>
  <si>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</si>
  <si>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</si>
  <si>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</si>
  <si>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</si>
  <si>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</si>
  <si>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</si>
  <si>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</si>
  <si>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</si>
  <si>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</si>
  <si>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</si>
  <si>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</si>
  <si>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</si>
  <si>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</si>
  <si>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</si>
  <si>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</si>
  <si>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</si>
  <si>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</si>
  <si>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</si>
  <si>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</si>
  <si>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</si>
  <si>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</si>
  <si>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</si>
  <si>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</si>
  <si>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</si>
  <si>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</si>
  <si>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</si>
  <si>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</si>
  <si>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</si>
  <si>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</si>
  <si>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</si>
  <si>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</si>
  <si>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</si>
  <si>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</si>
  <si>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</si>
  <si>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</si>
  <si>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</si>
  <si>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</si>
  <si>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</si>
  <si>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</si>
  <si>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</si>
  <si>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</si>
  <si>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</si>
  <si>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</si>
  <si>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</si>
  <si>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</si>
  <si>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</si>
  <si>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</si>
  <si>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</si>
  <si>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</si>
  <si>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</si>
  <si>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</si>
  <si>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</si>
  <si>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</si>
  <si>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</si>
  <si>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</si>
  <si>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</si>
  <si>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</si>
  <si>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</si>
  <si>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</si>
  <si>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</si>
  <si>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</si>
  <si>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</si>
  <si>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</si>
  <si>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</si>
  <si>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</si>
  <si>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</si>
  <si>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</si>
  <si>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</si>
  <si>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</si>
  <si>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</si>
  <si>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</si>
  <si>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</si>
  <si>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</si>
  <si>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</si>
  <si>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</si>
  <si>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</si>
  <si>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</si>
  <si>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</si>
  <si>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</si>
  <si>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</si>
  <si>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</si>
  <si>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</si>
  <si>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</si>
  <si>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</si>
  <si>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</si>
  <si>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</si>
  <si>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</si>
  <si>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</si>
  <si>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</si>
  <si>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</si>
  <si>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</si>
  <si>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</si>
  <si>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</si>
  <si>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</si>
  <si>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</si>
  <si>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</si>
  <si>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</si>
  <si>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</si>
  <si>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</si>
  <si>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</si>
  <si>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</si>
  <si>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</si>
  <si>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</si>
  <si>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</si>
  <si>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</si>
  <si>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</si>
  <si>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</si>
  <si>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</si>
  <si>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</si>
  <si>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</si>
  <si>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</si>
  <si>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</si>
  <si>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</si>
  <si>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</si>
  <si>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</si>
  <si>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</si>
  <si>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</si>
  <si>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</si>
  <si>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</si>
  <si>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</si>
  <si>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</si>
  <si>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</si>
  <si>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</si>
  <si>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</si>
  <si>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</si>
  <si>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</si>
  <si>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</si>
  <si>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</si>
  <si>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</si>
  <si>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</si>
  <si>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</si>
  <si>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</si>
  <si>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</si>
  <si>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</si>
  <si>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</si>
  <si>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</si>
  <si>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</si>
  <si>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</si>
  <si>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</si>
  <si>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</si>
  <si>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</si>
  <si>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</si>
  <si>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</si>
  <si>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</si>
  <si>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</si>
  <si>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</si>
  <si>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</si>
  <si>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</si>
  <si>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</si>
  <si>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</si>
  <si>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</si>
  <si>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</si>
  <si>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</si>
  <si>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</si>
  <si>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</si>
  <si>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</si>
  <si>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</si>
  <si>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</si>
  <si>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</si>
  <si>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</si>
  <si>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</si>
  <si>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</si>
  <si>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</si>
  <si>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</si>
  <si>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</si>
  <si>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</si>
  <si>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</si>
  <si>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</si>
  <si>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</si>
  <si>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</si>
  <si>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</si>
  <si>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</si>
  <si>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</si>
  <si>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</si>
  <si>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</si>
  <si>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</si>
  <si>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</si>
  <si>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</si>
  <si>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</si>
  <si>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</si>
  <si>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</si>
  <si>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</si>
  <si>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</si>
  <si>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</si>
  <si>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</si>
  <si>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</si>
  <si>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</si>
  <si>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</si>
  <si>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</si>
  <si>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</si>
  <si>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</si>
  <si>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</si>
  <si>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</si>
  <si>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</si>
  <si>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</si>
  <si>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</si>
  <si>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</si>
  <si>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</si>
  <si>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</si>
  <si>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</si>
  <si>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</si>
  <si>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</si>
  <si>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</si>
  <si>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</si>
  <si>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</si>
  <si>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</si>
  <si>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</si>
  <si>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</si>
  <si>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</si>
  <si>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</si>
  <si>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</si>
  <si>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</si>
  <si>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</si>
  <si>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</si>
  <si>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</si>
  <si>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</si>
  <si>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</si>
  <si>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</si>
  <si>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</si>
  <si>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</si>
  <si>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</si>
  <si>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</si>
  <si>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</si>
  <si>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</si>
  <si>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</si>
  <si>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</si>
  <si>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</si>
  <si>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</si>
  <si>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</si>
  <si>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</si>
  <si>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</si>
  <si>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</si>
  <si>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</si>
  <si>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</si>
  <si>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</si>
  <si>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</si>
  <si>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</si>
  <si>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</si>
  <si>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</si>
  <si>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</si>
  <si>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</si>
  <si>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</si>
  <si>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</si>
  <si>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</si>
  <si>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</si>
  <si>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</si>
  <si>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</si>
  <si>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</si>
  <si>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</si>
  <si>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</si>
  <si>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</si>
  <si>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</si>
  <si>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</si>
  <si>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</si>
  <si>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</si>
  <si>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</si>
  <si>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</si>
  <si>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</si>
  <si>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</si>
  <si>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</si>
  <si>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</si>
  <si>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</si>
  <si>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</si>
  <si>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</si>
  <si>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</si>
  <si>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</si>
  <si>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</si>
  <si>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</si>
  <si>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</si>
  <si>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</si>
  <si>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</si>
  <si>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</si>
  <si>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</si>
  <si>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</si>
  <si>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</si>
  <si>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</si>
  <si>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</si>
  <si>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</si>
  <si>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</si>
  <si>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</si>
  <si>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</si>
  <si>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</si>
  <si>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</si>
  <si>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</si>
  <si>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</si>
  <si>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</si>
  <si>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</si>
  <si>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</si>
  <si>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</si>
  <si>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</si>
  <si>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</si>
  <si>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</si>
  <si>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</si>
  <si>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</si>
  <si>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</si>
  <si>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</si>
  <si>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</si>
  <si>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</si>
  <si>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</si>
  <si>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</si>
  <si>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</si>
  <si>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</si>
  <si>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</si>
  <si>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</si>
  <si>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</si>
  <si>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</si>
  <si>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</si>
  <si>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</si>
  <si>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</si>
  <si>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</si>
  <si>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</si>
  <si>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</si>
  <si>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</si>
  <si>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</si>
  <si>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</si>
  <si>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</si>
  <si>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</si>
  <si>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</si>
  <si>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</si>
  <si>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</si>
  <si>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</si>
  <si>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</si>
  <si>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</si>
  <si>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</si>
  <si>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</si>
  <si>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</si>
  <si>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</si>
  <si>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</si>
  <si>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</si>
  <si>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</si>
  <si>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</si>
  <si>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</si>
  <si>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</si>
  <si>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</si>
  <si>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</si>
  <si>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</si>
  <si>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</si>
  <si>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</si>
  <si>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</si>
  <si>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</si>
  <si>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</si>
  <si>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</si>
  <si>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</si>
  <si>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</si>
  <si>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</si>
  <si>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</si>
  <si>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</si>
  <si>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</si>
  <si>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</si>
  <si>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</si>
  <si>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</si>
  <si>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</si>
  <si>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</si>
  <si>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</si>
  <si>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</si>
  <si>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</si>
  <si>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</si>
  <si>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</si>
  <si>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</si>
  <si>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</si>
  <si>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</si>
  <si>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</si>
  <si>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</si>
  <si>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</si>
  <si>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</si>
  <si>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</si>
  <si>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</si>
  <si>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</si>
  <si>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</si>
  <si>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</si>
  <si>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</si>
  <si>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</si>
  <si>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</si>
  <si>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</si>
  <si>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</si>
  <si>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</si>
  <si>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</si>
  <si>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</si>
  <si>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</si>
  <si>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</si>
  <si>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</si>
  <si>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</si>
  <si>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</si>
  <si>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</si>
  <si>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</si>
  <si>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</si>
  <si>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</si>
  <si>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</si>
  <si>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</si>
  <si>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</si>
  <si>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</si>
  <si>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</si>
  <si>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</si>
  <si>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</si>
  <si>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</si>
  <si>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</si>
  <si>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</si>
  <si>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</si>
  <si>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</si>
  <si>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</si>
  <si>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</si>
  <si>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</si>
  <si>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</si>
  <si>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</si>
  <si>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</si>
  <si>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</si>
  <si>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</si>
  <si>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</si>
  <si>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</si>
  <si>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</si>
  <si>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</si>
  <si>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</si>
  <si>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</si>
  <si>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</si>
  <si>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</si>
  <si>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</si>
  <si>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</si>
  <si>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</si>
  <si>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</si>
  <si>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</si>
  <si>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</si>
  <si>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</si>
  <si>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</si>
  <si>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</si>
  <si>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</si>
  <si>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</si>
  <si>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</si>
  <si>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</si>
  <si>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</si>
  <si>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</si>
  <si>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</si>
  <si>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</si>
  <si>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</si>
  <si>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</si>
  <si>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</si>
  <si>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</si>
  <si>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</si>
  <si>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</si>
  <si>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</si>
  <si>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</si>
  <si>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</si>
  <si>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</si>
  <si>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</si>
  <si>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</si>
  <si>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</si>
  <si>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</si>
  <si>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</si>
  <si>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</si>
  <si>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</si>
  <si>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</si>
  <si>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</si>
  <si>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</si>
  <si>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</si>
  <si>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</si>
  <si>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</si>
  <si>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</si>
  <si>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</si>
  <si>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</si>
  <si>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</si>
  <si>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</si>
  <si>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</si>
  <si>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</si>
  <si>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</si>
  <si>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</si>
  <si>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</si>
  <si>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</si>
  <si>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</si>
  <si>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</si>
  <si>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</si>
  <si>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</si>
  <si>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</si>
  <si>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</si>
  <si>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</si>
  <si>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</si>
  <si>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</si>
  <si>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</si>
  <si>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</si>
  <si>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</si>
  <si>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</si>
  <si>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</si>
  <si>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</si>
  <si>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</si>
  <si>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</si>
  <si>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</si>
  <si>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</si>
  <si>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</si>
  <si>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</si>
  <si>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</si>
  <si>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</si>
  <si>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</si>
  <si>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</si>
  <si>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</si>
  <si>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</si>
  <si>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</si>
  <si>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</si>
  <si>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</si>
  <si>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</si>
  <si>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</si>
  <si>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</si>
  <si>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</si>
  <si>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</si>
  <si>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</si>
  <si>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</si>
  <si>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</si>
  <si>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</si>
  <si>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</si>
  <si>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</si>
  <si>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</si>
  <si>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</si>
  <si>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</si>
  <si>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</si>
  <si>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</si>
  <si>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</si>
  <si>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</si>
  <si>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</si>
  <si>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</si>
  <si>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</si>
  <si>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</si>
  <si>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</si>
  <si>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</si>
  <si>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</si>
  <si>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</si>
  <si>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</si>
  <si>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</si>
  <si>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</si>
  <si>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</si>
  <si>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</si>
  <si>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</si>
  <si>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</si>
  <si>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</si>
  <si>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</si>
  <si>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</si>
  <si>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</si>
  <si>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</si>
  <si>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</si>
  <si>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</si>
  <si>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</si>
  <si>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</si>
  <si>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</si>
  <si>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</si>
  <si>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</si>
  <si>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</si>
  <si>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</si>
  <si>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</si>
  <si>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</si>
  <si>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</si>
  <si>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</si>
  <si>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</si>
  <si>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</si>
  <si>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</si>
  <si>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</si>
  <si>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</si>
  <si>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</si>
  <si>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</si>
  <si>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</si>
  <si>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</si>
  <si>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</si>
  <si>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</si>
  <si>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</si>
  <si>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</si>
  <si>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</si>
  <si>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</si>
  <si>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</si>
  <si>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</si>
  <si>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</si>
  <si>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</si>
  <si>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</si>
  <si>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</si>
  <si>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</si>
  <si>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</si>
  <si>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</si>
  <si>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</si>
  <si>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</si>
  <si>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</si>
  <si>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</si>
  <si>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</si>
  <si>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</si>
  <si>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</si>
  <si>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</si>
  <si>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</si>
  <si>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</si>
  <si>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</si>
  <si>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</si>
  <si>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</si>
  <si>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</si>
  <si>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</si>
  <si>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</si>
  <si>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</si>
  <si>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</si>
  <si>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</si>
  <si>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</si>
  <si>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</si>
  <si>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</si>
  <si>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</si>
  <si>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</si>
  <si>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</si>
  <si>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</si>
  <si>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</si>
  <si>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</si>
  <si>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</si>
  <si>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</si>
  <si>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</si>
  <si>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</si>
  <si>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</si>
  <si>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</si>
  <si>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</si>
  <si>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</si>
  <si>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</si>
  <si>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</si>
  <si>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</si>
  <si>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</si>
  <si>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</si>
  <si>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</si>
  <si>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</si>
  <si>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</si>
  <si>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</si>
  <si>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</si>
  <si>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</si>
  <si>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</si>
  <si>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</si>
  <si>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</si>
  <si>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</si>
  <si>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</si>
  <si>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</si>
  <si>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</si>
  <si>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</si>
  <si>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</si>
  <si>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</si>
  <si>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</si>
  <si>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</si>
  <si>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</si>
  <si>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</si>
  <si>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</si>
  <si>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</si>
  <si>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</si>
  <si>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</si>
  <si>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</si>
  <si>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</si>
  <si>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</si>
  <si>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</si>
  <si>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</si>
  <si>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</si>
  <si>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</si>
  <si>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</si>
  <si>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</si>
  <si>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</si>
  <si>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</si>
  <si>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</si>
  <si>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</si>
  <si>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</si>
  <si>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</si>
  <si>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</si>
  <si>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</si>
  <si>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</si>
  <si>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</si>
  <si>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</si>
  <si>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</si>
  <si>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</si>
  <si>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</si>
  <si>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</si>
  <si>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</si>
  <si>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</si>
  <si>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</si>
  <si>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</si>
  <si>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</si>
  <si>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</si>
  <si>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</si>
  <si>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</si>
  <si>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</si>
  <si>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</si>
  <si>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</si>
  <si>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</si>
  <si>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</si>
  <si>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</si>
  <si>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</si>
  <si>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</si>
  <si>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</si>
  <si>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</si>
  <si>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</si>
  <si>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</si>
  <si>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</si>
  <si>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</si>
  <si>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</si>
  <si>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</si>
  <si>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</si>
  <si>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</si>
  <si>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</si>
  <si>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</si>
  <si>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</si>
  <si>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</si>
  <si>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</si>
  <si>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</si>
  <si>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</si>
  <si>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</si>
  <si>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</si>
  <si>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</si>
  <si>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</si>
  <si>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</si>
  <si>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</si>
  <si>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</si>
  <si>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</si>
  <si>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</si>
  <si>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</si>
  <si>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</si>
  <si>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</si>
  <si>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</si>
  <si>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</si>
  <si>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</si>
  <si>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</si>
  <si>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</si>
  <si>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</si>
  <si>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</si>
  <si>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</si>
  <si>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</si>
  <si>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</si>
  <si>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</si>
  <si>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</si>
  <si>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</si>
  <si>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</si>
  <si>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</si>
  <si>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</si>
  <si>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</si>
  <si>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</si>
  <si>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</si>
  <si>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</si>
  <si>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</si>
  <si>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</si>
  <si>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</si>
  <si>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</si>
  <si>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</si>
  <si>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</si>
  <si>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</si>
  <si>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</si>
  <si>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</si>
  <si>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</si>
  <si>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</si>
  <si>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</si>
  <si>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</si>
  <si>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</si>
  <si>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</si>
  <si>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</si>
  <si>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</si>
  <si>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</si>
  <si>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</si>
  <si>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</si>
  <si>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</si>
  <si>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</si>
  <si>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</si>
  <si>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</si>
  <si>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</si>
  <si>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</si>
  <si>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</si>
  <si>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</si>
  <si>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</si>
  <si>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</si>
  <si>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</si>
  <si>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</si>
  <si>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</si>
  <si>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</si>
  <si>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</si>
  <si>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</si>
  <si>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</si>
  <si>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</si>
  <si>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</si>
  <si>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</si>
  <si>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</si>
  <si>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</si>
  <si>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</si>
  <si>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</si>
  <si>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</si>
  <si>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</si>
  <si>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</si>
  <si>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</si>
  <si>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</si>
  <si>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</si>
  <si>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</si>
  <si>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</si>
  <si>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</si>
  <si>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</si>
  <si>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</si>
  <si>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</si>
  <si>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</si>
  <si>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</si>
  <si>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</si>
  <si>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</si>
  <si>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</si>
  <si>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</si>
  <si>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</si>
  <si>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</si>
  <si>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</si>
  <si>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</si>
  <si>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</si>
  <si>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</si>
  <si>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</si>
  <si>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</si>
  <si>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</si>
  <si>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</si>
  <si>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</si>
  <si>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</si>
  <si>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</si>
  <si>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</si>
  <si>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</si>
  <si>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</si>
  <si>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</si>
  <si>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</si>
  <si>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</si>
  <si>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</si>
  <si>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</si>
  <si>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</si>
  <si>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</si>
  <si>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</si>
  <si>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</si>
  <si>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</si>
  <si>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</si>
  <si>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</si>
  <si>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</si>
  <si>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</si>
  <si>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</si>
  <si>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</si>
  <si>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</si>
  <si>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</si>
  <si>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</si>
  <si>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</si>
  <si>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</si>
  <si>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</si>
  <si>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</si>
  <si>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</si>
  <si>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</si>
  <si>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</si>
  <si>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</si>
  <si>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</si>
  <si>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</si>
  <si>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</si>
  <si>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</si>
  <si>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</si>
  <si>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</si>
  <si>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</si>
  <si>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</si>
  <si>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</si>
  <si>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</si>
  <si>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</si>
  <si>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</si>
  <si>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</si>
  <si>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</si>
  <si>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</si>
  <si>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</si>
  <si>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</si>
  <si>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</si>
  <si>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</si>
  <si>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</si>
  <si>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</si>
  <si>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</si>
  <si>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</si>
  <si>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</si>
  <si>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</si>
  <si>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</si>
  <si>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</si>
  <si>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</si>
  <si>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</si>
  <si>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</si>
  <si>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</si>
  <si>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</si>
  <si>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</si>
  <si>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</si>
  <si>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</si>
  <si>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</si>
  <si>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</si>
  <si>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</si>
  <si>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</si>
  <si>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</si>
  <si>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</si>
  <si>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</si>
  <si>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</si>
  <si>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</si>
  <si>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</si>
  <si>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</si>
  <si>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</si>
  <si>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</si>
  <si>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</si>
  <si>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</si>
  <si>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</si>
  <si>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</si>
  <si>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</si>
  <si>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</si>
  <si>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</si>
  <si>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</si>
  <si>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</si>
  <si>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</si>
  <si>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</si>
  <si>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</si>
  <si>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</si>
  <si>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</si>
  <si>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</si>
  <si>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</si>
  <si>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</si>
  <si>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</si>
  <si>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</si>
  <si>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</si>
  <si>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</si>
  <si>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</si>
  <si>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</si>
  <si>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</si>
  <si>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</si>
  <si>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</si>
  <si>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</si>
  <si>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</si>
  <si>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</si>
  <si>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</si>
  <si>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</si>
  <si>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</si>
  <si>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</si>
  <si>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</si>
  <si>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</si>
  <si>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</si>
  <si>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</si>
  <si>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</si>
  <si>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</si>
  <si>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</si>
  <si>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</si>
  <si>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</si>
  <si>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</si>
  <si>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</si>
  <si>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</si>
  <si>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</si>
  <si>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</si>
  <si>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</si>
  <si>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</si>
  <si>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</si>
  <si>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</si>
  <si>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</si>
  <si>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</si>
  <si>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</si>
  <si>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</si>
  <si>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</si>
  <si>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</si>
  <si>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</si>
  <si>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</si>
  <si>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</si>
  <si>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</si>
  <si>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</si>
  <si>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</si>
  <si>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</si>
  <si>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</si>
  <si>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</si>
  <si>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</si>
  <si>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</si>
  <si>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</si>
  <si>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</si>
  <si>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</si>
  <si>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</si>
  <si>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</si>
  <si>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</si>
  <si>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</si>
  <si>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</si>
  <si>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</si>
  <si>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</si>
  <si>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</si>
  <si>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</si>
  <si>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</si>
  <si>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</si>
  <si>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</si>
  <si>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</si>
  <si>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</si>
  <si>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</si>
  <si>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</si>
  <si>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</si>
  <si>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</si>
  <si>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</si>
  <si>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</si>
  <si>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</si>
  <si>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</si>
  <si>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</si>
  <si>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</si>
  <si>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</si>
  <si>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</si>
  <si>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</si>
  <si>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</si>
  <si>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</si>
  <si>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</si>
  <si>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</si>
  <si>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</si>
  <si>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</si>
  <si>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</si>
  <si>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</si>
  <si>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</si>
  <si>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</si>
  <si>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</si>
  <si>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</si>
  <si>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</si>
  <si>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</si>
  <si>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</si>
  <si>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</si>
  <si>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</si>
  <si>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</si>
  <si>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</si>
  <si>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</si>
  <si>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</si>
  <si>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</si>
  <si>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</si>
  <si>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</si>
  <si>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</si>
  <si>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</si>
  <si>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</si>
  <si>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</si>
  <si>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</si>
  <si>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</si>
  <si>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</si>
  <si>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</si>
  <si>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</si>
  <si>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</si>
  <si>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</si>
  <si>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</si>
  <si>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</si>
  <si>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</si>
  <si>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</si>
  <si>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</si>
  <si>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</si>
  <si>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</si>
  <si>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</si>
  <si>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</si>
  <si>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</si>
  <si>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</si>
  <si>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</si>
  <si>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</si>
  <si>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</si>
  <si>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</si>
  <si>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</si>
  <si>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</si>
  <si>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</si>
  <si>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</si>
  <si>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</si>
  <si>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</si>
  <si>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</si>
  <si>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</si>
  <si>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</si>
  <si>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</si>
  <si>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</si>
  <si>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</si>
  <si>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</si>
  <si>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</si>
  <si>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</si>
  <si>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</si>
  <si>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</si>
  <si>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</si>
  <si>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</si>
  <si>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</si>
  <si>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</si>
  <si>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</si>
  <si>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</si>
  <si>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</si>
  <si>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</si>
  <si>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</si>
  <si>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</si>
  <si>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</si>
  <si>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</si>
  <si>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</si>
  <si>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</si>
  <si>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</si>
  <si>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</si>
  <si>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</si>
  <si>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</si>
  <si>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</si>
  <si>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</si>
  <si>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</si>
  <si>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</si>
  <si>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</si>
  <si>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</si>
  <si>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</si>
  <si>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</si>
  <si>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</si>
  <si>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</si>
  <si>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</si>
  <si>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</si>
  <si>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</si>
  <si>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</si>
  <si>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</si>
  <si>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</si>
  <si>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</si>
  <si>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</si>
  <si>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</si>
  <si>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</si>
  <si>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</si>
  <si>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</si>
  <si>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</si>
  <si>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</si>
  <si>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</si>
  <si>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</si>
  <si>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</si>
  <si>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</si>
  <si>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</si>
  <si>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</si>
  <si>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</si>
  <si>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</si>
  <si>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</si>
  <si>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</si>
  <si>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</si>
  <si>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</si>
  <si>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</si>
  <si>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</si>
  <si>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</si>
  <si>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</si>
  <si>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</si>
  <si>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</si>
  <si>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</si>
  <si>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</si>
  <si>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</si>
  <si>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</si>
  <si>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</si>
  <si>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</si>
  <si>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</si>
  <si>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</si>
  <si>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</si>
  <si>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</si>
  <si>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</si>
  <si>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</si>
  <si>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</si>
  <si>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</si>
  <si>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</si>
  <si>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</si>
  <si>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</si>
  <si>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</si>
  <si>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</si>
  <si>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</si>
  <si>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</si>
  <si>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</si>
  <si>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</si>
  <si>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</si>
  <si>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</si>
  <si>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</si>
  <si>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</si>
  <si>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</si>
  <si>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</si>
  <si>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</si>
  <si>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</si>
  <si>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</si>
  <si>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</si>
  <si>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</si>
  <si>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</si>
  <si>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</si>
  <si>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</si>
  <si>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</si>
  <si>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</si>
  <si>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</si>
  <si>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</si>
  <si>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</si>
  <si>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</si>
  <si>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</si>
  <si>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</si>
  <si>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</si>
  <si>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</si>
  <si>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</si>
  <si>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</si>
  <si>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</si>
  <si>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</si>
  <si>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</si>
  <si>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</si>
  <si>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</si>
  <si>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</si>
  <si>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</si>
  <si>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</si>
  <si>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</si>
  <si>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</si>
  <si>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</si>
  <si>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</si>
  <si>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</si>
  <si>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</si>
  <si>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</si>
  <si>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</si>
  <si>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</si>
  <si>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</si>
  <si>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</si>
  <si>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</si>
  <si>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</si>
  <si>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</si>
  <si>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</si>
  <si>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</si>
  <si>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</si>
  <si>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</si>
  <si>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</si>
  <si>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</si>
  <si>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</si>
  <si>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</si>
  <si>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</si>
  <si>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</si>
  <si>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</si>
  <si>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</si>
  <si>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</si>
  <si>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</si>
  <si>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</si>
  <si>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</si>
  <si>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</si>
  <si>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</si>
  <si>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</si>
  <si>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</si>
  <si>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</si>
  <si>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</si>
  <si>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</si>
  <si>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</si>
  <si>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</si>
  <si>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</si>
  <si>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</si>
  <si>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</si>
  <si>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</si>
  <si>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</si>
  <si>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</si>
  <si>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</si>
  <si>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</si>
  <si>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</si>
  <si>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</si>
  <si>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</si>
  <si>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</si>
  <si>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</si>
  <si>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</si>
  <si>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</si>
  <si>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</si>
  <si>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</si>
  <si>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</si>
  <si>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</si>
  <si>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</si>
  <si>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</si>
  <si>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</si>
  <si>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</si>
  <si>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</si>
  <si>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</si>
  <si>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</si>
  <si>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</si>
  <si>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</si>
  <si>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</si>
  <si>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</si>
  <si>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</si>
  <si>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</si>
  <si>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</si>
  <si>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</si>
  <si>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</si>
  <si>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</si>
  <si>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</si>
  <si>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</si>
  <si>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</si>
  <si>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</si>
  <si>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</si>
  <si>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</si>
  <si>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</si>
  <si>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</si>
  <si>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</si>
  <si>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</si>
  <si>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</si>
  <si>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</si>
  <si>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</si>
  <si>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</si>
  <si>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</si>
  <si>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</si>
  <si>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</si>
  <si>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</si>
  <si>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</si>
  <si>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</si>
  <si>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</si>
  <si>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</si>
  <si>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</si>
  <si>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</si>
  <si>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</si>
  <si>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</si>
  <si>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</si>
  <si>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</si>
  <si>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</si>
  <si>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</si>
  <si>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</si>
  <si>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</si>
  <si>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</si>
  <si>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</si>
  <si>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</si>
  <si>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</si>
  <si>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</si>
  <si>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</si>
  <si>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</si>
  <si>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</si>
  <si>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</si>
  <si>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</si>
  <si>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</si>
  <si>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</si>
  <si>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</si>
  <si>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</si>
  <si>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</si>
  <si>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</si>
  <si>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</si>
  <si>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</si>
  <si>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</si>
  <si>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</si>
  <si>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</si>
  <si>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</si>
  <si>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</si>
  <si>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</si>
  <si>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</si>
  <si>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</si>
  <si>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</si>
  <si>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</si>
  <si>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</si>
  <si>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</si>
  <si>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</si>
  <si>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</si>
  <si>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</si>
  <si>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</si>
  <si>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</si>
  <si>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</si>
  <si>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</si>
  <si>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</si>
  <si>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</si>
  <si>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</si>
  <si>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</si>
  <si>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</si>
  <si>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</si>
  <si>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</si>
  <si>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</si>
  <si>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</si>
  <si>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</si>
  <si>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</si>
  <si>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</si>
  <si>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</si>
  <si>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</si>
  <si>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</si>
  <si>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</si>
  <si>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</si>
  <si>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</si>
  <si>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</si>
  <si>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</si>
  <si>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</si>
  <si>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</si>
  <si>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</si>
  <si>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</si>
  <si>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</si>
  <si>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</si>
  <si>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</si>
  <si>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</si>
  <si>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</si>
  <si>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</si>
  <si>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</si>
  <si>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</si>
  <si>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</si>
  <si>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</si>
  <si>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</si>
  <si>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</si>
  <si>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</si>
  <si>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</si>
  <si>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</si>
  <si>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</si>
  <si>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</si>
  <si>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</si>
  <si>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</si>
  <si>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</si>
  <si>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</si>
  <si>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</si>
  <si>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</si>
  <si>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</si>
  <si>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</si>
  <si>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</si>
  <si>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</si>
  <si>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</si>
  <si>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</si>
  <si>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</si>
  <si>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</si>
  <si>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</si>
  <si>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</si>
  <si>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</si>
  <si>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</si>
  <si>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</si>
  <si>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</si>
  <si>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</si>
  <si>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</si>
  <si>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</si>
  <si>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</si>
  <si>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</si>
  <si>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</si>
  <si>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</si>
  <si>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</si>
  <si>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</si>
  <si>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</si>
  <si>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</si>
  <si>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</si>
  <si>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</si>
  <si>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</si>
  <si>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</si>
  <si>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</si>
  <si>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</si>
  <si>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</si>
  <si>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</si>
  <si>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</si>
  <si>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</si>
  <si>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</si>
  <si>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</si>
  <si>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</si>
  <si>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</si>
  <si>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</si>
  <si>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</si>
  <si>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</si>
  <si>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</si>
  <si>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</si>
  <si>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</si>
  <si>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</si>
  <si>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</si>
  <si>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</si>
  <si>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</si>
  <si>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</si>
  <si>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</si>
  <si>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</si>
  <si>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</si>
  <si>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</si>
  <si>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</si>
  <si>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</si>
  <si>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</si>
  <si>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</si>
  <si>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</si>
  <si>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</si>
  <si>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</si>
  <si>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</si>
  <si>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</si>
  <si>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</si>
  <si>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</si>
  <si>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</si>
  <si>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</si>
  <si>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</si>
  <si>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</si>
  <si>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</si>
  <si>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</si>
  <si>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</si>
  <si>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</si>
  <si>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</si>
  <si>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</si>
  <si>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</si>
  <si>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</si>
  <si>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</si>
  <si>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</si>
  <si>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</si>
  <si>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</si>
  <si>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</si>
  <si>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</si>
  <si>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</si>
  <si>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</si>
  <si>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</si>
  <si>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</si>
  <si>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</si>
  <si>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</si>
  <si>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</si>
  <si>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</si>
  <si>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</si>
  <si>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</si>
  <si>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</si>
  <si>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</si>
  <si>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</si>
  <si>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</si>
  <si>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</si>
  <si>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</si>
  <si>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</si>
  <si>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</si>
  <si>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</si>
  <si>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</si>
  <si>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</si>
  <si>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</si>
  <si>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</si>
  <si>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</si>
  <si>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</si>
  <si>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</si>
  <si>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</si>
  <si>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</si>
  <si>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</si>
  <si>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</si>
  <si>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</si>
  <si>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</si>
  <si>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</si>
  <si>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</si>
  <si>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</si>
  <si>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</si>
  <si>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</si>
  <si>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</si>
  <si>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</si>
  <si>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</si>
  <si>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</si>
  <si>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</si>
  <si>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</si>
  <si>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</si>
  <si>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</si>
  <si>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</si>
  <si>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</si>
  <si>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</si>
  <si>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</si>
  <si>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</si>
  <si>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</si>
  <si>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</si>
  <si>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</si>
  <si>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</si>
  <si>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</si>
  <si>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</si>
  <si>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</si>
  <si>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</si>
  <si>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</si>
  <si>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</si>
  <si>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</si>
  <si>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</si>
  <si>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</si>
  <si>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</si>
  <si>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</si>
  <si>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</si>
  <si>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</si>
  <si>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</si>
  <si>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</si>
  <si>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</si>
  <si>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</si>
  <si>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</si>
  <si>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</si>
  <si>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</si>
  <si>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</si>
  <si>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</si>
  <si>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</si>
  <si>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</si>
  <si>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</si>
  <si>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</si>
  <si>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</si>
  <si>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</si>
  <si>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</si>
  <si>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</si>
  <si>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</si>
  <si>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</si>
  <si>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</si>
  <si>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</si>
  <si>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</si>
  <si>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</si>
  <si>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</si>
  <si>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</si>
  <si>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</si>
  <si>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</si>
  <si>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</si>
  <si>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</si>
  <si>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</si>
  <si>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</si>
  <si>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</si>
  <si>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</si>
  <si>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</si>
  <si>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</si>
  <si>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</si>
  <si>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</si>
  <si>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</si>
  <si>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</si>
  <si>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</si>
  <si>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</si>
  <si>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</si>
  <si>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</si>
  <si>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</si>
  <si>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</si>
  <si>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</si>
  <si>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</si>
  <si>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</si>
  <si>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</si>
  <si>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</si>
  <si>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</si>
  <si>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</si>
  <si>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</si>
  <si>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</si>
  <si>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</si>
  <si>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</si>
  <si>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</si>
  <si>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</si>
  <si>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</si>
  <si>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</si>
  <si>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</si>
  <si>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</si>
  <si>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</si>
  <si>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</si>
  <si>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</si>
  <si>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</si>
  <si>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</si>
  <si>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</si>
  <si>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</si>
  <si>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</si>
  <si>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</si>
  <si>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</si>
  <si>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</si>
  <si>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</si>
  <si>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</si>
  <si>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</si>
  <si>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</si>
  <si>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</si>
  <si>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</si>
  <si>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</si>
  <si>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</si>
  <si>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</si>
  <si>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</si>
  <si>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</si>
  <si>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</si>
  <si>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</si>
  <si>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</si>
  <si>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</si>
  <si>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</si>
  <si>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</si>
  <si>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</si>
  <si>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</si>
  <si>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</si>
  <si>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</si>
  <si>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</si>
  <si>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</si>
  <si>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</si>
  <si>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</si>
  <si>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</si>
  <si>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</si>
  <si>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</si>
  <si>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</si>
  <si>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</si>
  <si>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</si>
  <si>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</si>
  <si>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</si>
  <si>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</si>
  <si>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</si>
  <si>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</si>
  <si>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</si>
  <si>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</si>
  <si>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</si>
  <si>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</si>
  <si>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</si>
  <si>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</si>
  <si>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</si>
  <si>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</si>
  <si>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</si>
  <si>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</si>
  <si>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</si>
  <si>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</si>
  <si>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</si>
  <si>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</si>
  <si>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</si>
  <si>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</si>
  <si>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</si>
  <si>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</si>
  <si>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</si>
  <si>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</si>
  <si>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</si>
  <si>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</si>
  <si>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</si>
  <si>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</si>
  <si>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</si>
  <si>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</si>
  <si>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</si>
  <si>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</si>
  <si>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</si>
  <si>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</si>
  <si>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</si>
  <si>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</si>
  <si>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</si>
  <si>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</si>
  <si>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</si>
  <si>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</si>
  <si>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</si>
  <si>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</si>
  <si>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</si>
  <si>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</si>
  <si>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</si>
  <si>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</si>
  <si>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</si>
  <si>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</si>
  <si>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</si>
  <si>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</si>
  <si>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</si>
  <si>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</si>
  <si>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</si>
  <si>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</si>
  <si>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</si>
  <si>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</si>
  <si>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</si>
  <si>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</si>
  <si>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</si>
  <si>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</si>
  <si>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</si>
  <si>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</si>
  <si>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</si>
  <si>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</si>
  <si>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</si>
  <si>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</si>
  <si>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</si>
  <si>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</si>
  <si>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</si>
  <si>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</si>
  <si>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</si>
  <si>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</si>
  <si>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</si>
  <si>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</si>
  <si>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</si>
  <si>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</si>
  <si>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</si>
  <si>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</si>
  <si>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</si>
  <si>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</si>
  <si>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</si>
  <si>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</si>
  <si>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</si>
  <si>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</si>
  <si>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</si>
  <si>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</si>
  <si>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</si>
  <si>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</si>
  <si>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</si>
  <si>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</si>
  <si>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</si>
  <si>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</si>
  <si>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</si>
  <si>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</si>
  <si>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</si>
  <si>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</si>
  <si>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</si>
  <si>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</si>
  <si>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</si>
  <si>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</si>
  <si>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</si>
  <si>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</si>
  <si>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</si>
  <si>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</si>
  <si>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</si>
  <si>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</si>
  <si>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</si>
  <si>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</si>
  <si>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</si>
  <si>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</si>
  <si>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</si>
  <si>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</si>
  <si>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</si>
  <si>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</si>
  <si>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</si>
  <si>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</si>
  <si>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</si>
  <si>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</si>
  <si>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</si>
  <si>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</si>
  <si>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</si>
  <si>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</si>
  <si>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</si>
  <si>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</si>
  <si>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</si>
  <si>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</si>
  <si>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</si>
  <si>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</si>
  <si>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</si>
  <si>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</si>
  <si>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</si>
  <si>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</si>
  <si>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</si>
  <si>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</si>
  <si>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</si>
  <si>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</si>
  <si>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</si>
  <si>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</si>
  <si>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</si>
  <si>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</si>
  <si>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</si>
  <si>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</si>
  <si>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</si>
  <si>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</si>
  <si>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</si>
  <si>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</si>
  <si>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</si>
  <si>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</si>
  <si>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</si>
  <si>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</si>
  <si>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</si>
  <si>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</si>
  <si>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</si>
  <si>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</si>
  <si>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</si>
  <si>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</si>
  <si>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</si>
  <si>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</si>
  <si>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</si>
  <si>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</si>
  <si>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</si>
  <si>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</si>
  <si>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</si>
  <si>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</si>
  <si>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</si>
  <si>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</si>
  <si>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</si>
  <si>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</si>
  <si>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</si>
  <si>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</si>
  <si>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</si>
  <si>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</si>
  <si>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</si>
  <si>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</si>
  <si>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</si>
  <si>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</si>
  <si>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</si>
  <si>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</si>
  <si>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</si>
  <si>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</si>
  <si>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</si>
  <si>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</si>
  <si>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</si>
  <si>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</si>
  <si>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</si>
  <si>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</si>
  <si>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</si>
  <si>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</si>
  <si>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</si>
  <si>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</si>
  <si>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</si>
  <si>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</si>
  <si>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</si>
  <si>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</si>
  <si>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</si>
  <si>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</si>
  <si>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</si>
  <si>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</si>
  <si>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</si>
  <si>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</si>
  <si>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</si>
  <si>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</si>
  <si>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</si>
  <si>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</si>
  <si>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</si>
  <si>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</si>
  <si>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</si>
  <si>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</si>
  <si>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</si>
  <si>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</si>
  <si>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</si>
  <si>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</si>
  <si>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</si>
  <si>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</si>
  <si>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</si>
  <si>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</si>
  <si>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</si>
  <si>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</si>
  <si>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</si>
  <si>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</si>
  <si>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</si>
  <si>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</si>
  <si>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</si>
  <si>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</si>
  <si>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</si>
  <si>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</si>
  <si>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</si>
  <si>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</si>
  <si>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</si>
  <si>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</si>
  <si>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</si>
  <si>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</si>
  <si>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</si>
  <si>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</si>
  <si>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</si>
  <si>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</si>
  <si>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</si>
  <si>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</si>
  <si>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</si>
  <si>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</si>
  <si>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</si>
  <si>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</si>
  <si>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</si>
  <si>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</si>
  <si>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</si>
  <si>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</si>
  <si>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</si>
  <si>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</si>
  <si>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</si>
  <si>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</si>
  <si>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</si>
  <si>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</si>
  <si>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</si>
  <si>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</si>
  <si>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</si>
  <si>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</si>
  <si>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</si>
  <si>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</si>
  <si>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</si>
  <si>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</si>
  <si>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</si>
  <si>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</si>
  <si>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</si>
  <si>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</si>
  <si>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</si>
  <si>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</si>
  <si>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</si>
  <si>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</si>
  <si>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</si>
  <si>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</si>
  <si>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</si>
  <si>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</si>
  <si>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</si>
  <si>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</si>
  <si>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</si>
  <si>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</si>
  <si>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</si>
  <si>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</si>
  <si>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</si>
  <si>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</si>
  <si>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</si>
  <si>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</si>
  <si>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</si>
  <si>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</si>
  <si>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</si>
  <si>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</si>
  <si>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</si>
  <si>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</si>
  <si>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</si>
  <si>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</si>
  <si>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</si>
  <si>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</si>
  <si>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</si>
  <si>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</si>
  <si>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</si>
  <si>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</si>
  <si>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</si>
  <si>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</si>
  <si>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</si>
  <si>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</si>
  <si>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</si>
  <si>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</si>
  <si>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</si>
  <si>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</si>
  <si>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</si>
  <si>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</si>
  <si>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</si>
  <si>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</si>
  <si>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</si>
  <si>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</si>
  <si>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</si>
  <si>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</si>
  <si>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</si>
  <si>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</si>
  <si>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</si>
  <si>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</si>
  <si>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</si>
  <si>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</si>
  <si>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</si>
  <si>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</si>
  <si>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</si>
  <si>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</si>
  <si>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</si>
  <si>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</si>
  <si>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</si>
  <si>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</si>
  <si>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</si>
  <si>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</si>
  <si>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</si>
  <si>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</si>
  <si>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</si>
  <si>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</si>
  <si>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</si>
  <si>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</si>
  <si>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</si>
  <si>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</si>
  <si>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</si>
  <si>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</si>
  <si>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</si>
  <si>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</si>
  <si>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</si>
  <si>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</si>
  <si>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</si>
  <si>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</si>
  <si>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</si>
  <si>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</si>
  <si>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</si>
  <si>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</si>
  <si>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</si>
  <si>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</si>
  <si>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</si>
  <si>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</si>
  <si>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</si>
  <si>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</si>
  <si>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</si>
  <si>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</si>
  <si>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</si>
  <si>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</si>
  <si>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</si>
  <si>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</si>
  <si>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</si>
  <si>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</si>
  <si>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</si>
  <si>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</si>
  <si>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</si>
  <si>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</si>
  <si>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</si>
  <si>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</si>
  <si>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</si>
  <si>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</si>
  <si>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</si>
  <si>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</si>
  <si>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</si>
  <si>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</si>
  <si>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</si>
  <si>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</si>
  <si>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</si>
  <si>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</si>
  <si>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</si>
  <si>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</si>
  <si>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</si>
  <si>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</si>
  <si>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</si>
  <si>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</si>
  <si>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</si>
  <si>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</si>
  <si>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</si>
  <si>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</si>
  <si>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</si>
  <si>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</si>
  <si>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</si>
  <si>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</si>
  <si>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</si>
  <si>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</si>
  <si>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</si>
  <si>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</si>
  <si>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</si>
  <si>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</si>
  <si>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</si>
  <si>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</si>
  <si>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</si>
  <si>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</si>
  <si>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</si>
  <si>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</si>
  <si>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</si>
  <si>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</si>
  <si>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</si>
  <si>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</si>
  <si>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</si>
  <si>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</si>
  <si>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</si>
  <si>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</si>
  <si>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</si>
  <si>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</si>
  <si>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</si>
  <si>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</si>
  <si>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</si>
  <si>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</si>
  <si>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</si>
  <si>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</si>
  <si>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</si>
  <si>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</si>
  <si>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</si>
  <si>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</si>
  <si>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</si>
  <si>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</si>
  <si>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</si>
  <si>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</si>
  <si>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</si>
  <si>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</si>
  <si>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</si>
  <si>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</si>
  <si>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</si>
  <si>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</si>
  <si>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</si>
  <si>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</si>
  <si>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</si>
  <si>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</si>
  <si>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</si>
  <si>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</si>
  <si>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</si>
  <si>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</si>
  <si>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</si>
  <si>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</si>
  <si>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</si>
  <si>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</si>
  <si>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</si>
  <si>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</si>
  <si>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</si>
  <si>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</si>
  <si>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</si>
  <si>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</si>
  <si>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</si>
  <si>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</si>
  <si>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</si>
  <si>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</si>
  <si>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</si>
  <si>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</si>
  <si>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</si>
  <si>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</si>
  <si>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</si>
  <si>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</si>
  <si>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</si>
  <si>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</si>
  <si>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</si>
  <si>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</si>
  <si>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</si>
  <si>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</si>
  <si>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</si>
  <si>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</si>
  <si>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</si>
  <si>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</si>
  <si>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</si>
  <si>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</si>
  <si>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</si>
  <si>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</si>
  <si>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</si>
  <si>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</si>
  <si>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</si>
  <si>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</si>
  <si>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</si>
  <si>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</si>
  <si>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</si>
  <si>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</si>
  <si>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</si>
  <si>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</si>
  <si>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</si>
  <si>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</si>
  <si>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</si>
  <si>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</si>
  <si>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</si>
  <si>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</si>
  <si>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</si>
  <si>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</si>
  <si>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</si>
  <si>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</si>
  <si>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</si>
  <si>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</si>
  <si>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</si>
  <si>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</si>
  <si>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</si>
  <si>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</si>
  <si>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</si>
  <si>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</si>
  <si>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</si>
  <si>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</si>
  <si>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</si>
  <si>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</si>
  <si>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</si>
  <si>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</si>
  <si>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</si>
  <si>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</si>
  <si>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</si>
  <si>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</si>
  <si>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</si>
  <si>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</si>
  <si>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</si>
  <si>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</si>
  <si>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</si>
  <si>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</si>
  <si>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</si>
  <si>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</si>
  <si>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</si>
  <si>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</si>
  <si>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</si>
  <si>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</si>
  <si>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</si>
  <si>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</si>
  <si>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</si>
  <si>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</si>
  <si>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</si>
  <si>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</si>
  <si>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</si>
  <si>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</si>
  <si>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</si>
  <si>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</si>
  <si>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</si>
  <si>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</si>
  <si>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</si>
  <si>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</si>
  <si>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</si>
  <si>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</si>
  <si>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</si>
  <si>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</si>
  <si>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</si>
  <si>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</si>
  <si>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</si>
  <si>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</si>
  <si>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</si>
  <si>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</si>
  <si>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</si>
  <si>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</si>
  <si>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</si>
  <si>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</si>
  <si>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</si>
  <si>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</si>
  <si>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</si>
  <si>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</si>
  <si>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</si>
  <si>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</si>
  <si>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</si>
  <si>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</si>
  <si>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</si>
  <si>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</si>
  <si>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</si>
  <si>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</si>
  <si>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</si>
  <si>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</si>
  <si>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</si>
  <si>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</si>
  <si>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</si>
  <si>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</si>
  <si>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</si>
  <si>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</si>
  <si>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</si>
  <si>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</si>
  <si>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</si>
  <si>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</si>
  <si>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</si>
  <si>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</si>
  <si>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</si>
  <si>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</si>
  <si>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</si>
  <si>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</si>
  <si>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</si>
  <si>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</si>
  <si>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</si>
  <si>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</si>
  <si>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</si>
  <si>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</si>
  <si>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</si>
  <si>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</si>
  <si>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</si>
  <si>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</si>
  <si>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</si>
  <si>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</si>
  <si>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</si>
  <si>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</si>
  <si>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</si>
  <si>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</si>
  <si>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</si>
  <si>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</si>
  <si>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</si>
  <si>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</si>
  <si>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</si>
  <si>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</si>
  <si>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</si>
  <si>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</si>
  <si>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</si>
  <si>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</si>
  <si>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</si>
  <si>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</si>
  <si>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</si>
  <si>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</si>
  <si>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</si>
  <si>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</si>
  <si>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</si>
  <si>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</si>
  <si>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</si>
  <si>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</si>
  <si>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</si>
  <si>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</si>
  <si>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</si>
  <si>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</si>
  <si>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</si>
  <si>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</si>
  <si>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</si>
  <si>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</si>
  <si>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</si>
  <si>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</si>
  <si>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</si>
  <si>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</si>
  <si>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</si>
  <si>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</si>
  <si>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</si>
  <si>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</si>
  <si>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</si>
  <si>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</si>
  <si>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</si>
  <si>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</si>
  <si>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</si>
  <si>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</si>
  <si>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</si>
  <si>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</si>
  <si>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</si>
  <si>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</si>
  <si>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</si>
  <si>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</si>
  <si>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</si>
  <si>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</si>
  <si>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</si>
  <si>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</si>
  <si>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</si>
  <si>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</si>
  <si>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</si>
  <si>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</si>
  <si>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</si>
  <si>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</si>
  <si>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</si>
  <si>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</si>
  <si>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</si>
  <si>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</si>
  <si>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</si>
  <si>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</si>
  <si>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</si>
  <si>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</si>
  <si>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</si>
  <si>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</si>
  <si>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</si>
  <si>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</si>
  <si>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</si>
  <si>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</si>
  <si>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</si>
  <si>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</si>
  <si>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</si>
  <si>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</si>
  <si>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</si>
  <si>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</si>
  <si>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</si>
  <si>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</si>
  <si>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</si>
  <si>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</si>
  <si>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</si>
  <si>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</si>
  <si>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</si>
  <si>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</si>
  <si>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</si>
  <si>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</si>
  <si>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</si>
  <si>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</si>
  <si>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</si>
  <si>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</si>
  <si>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</si>
  <si>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</si>
  <si>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</si>
  <si>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</si>
  <si>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</si>
  <si>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</si>
  <si>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</si>
  <si>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</si>
  <si>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</si>
  <si>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</si>
  <si>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</si>
  <si>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</si>
  <si>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</si>
  <si>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</si>
  <si>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</si>
  <si>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</si>
  <si>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</si>
  <si>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</si>
  <si>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</si>
  <si>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</si>
  <si>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</si>
  <si>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</si>
  <si>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</si>
  <si>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</si>
  <si>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</si>
  <si>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</si>
  <si>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</si>
  <si>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</si>
  <si>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</si>
  <si>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</si>
  <si>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</si>
  <si>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</si>
  <si>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</si>
  <si>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</si>
  <si>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</si>
  <si>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</si>
  <si>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</si>
  <si>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</si>
  <si>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</si>
  <si>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</si>
  <si>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</si>
  <si>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</si>
  <si>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</si>
  <si>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</si>
  <si>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</si>
  <si>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</si>
  <si>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</si>
  <si>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</si>
  <si>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</si>
  <si>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</si>
  <si>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</si>
  <si>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</si>
  <si>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</si>
  <si>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</si>
  <si>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</si>
  <si>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</si>
  <si>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</si>
  <si>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</si>
  <si>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</si>
  <si>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</si>
  <si>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</si>
  <si>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</si>
  <si>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</si>
  <si>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</si>
  <si>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</si>
  <si>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</si>
  <si>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</si>
  <si>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</si>
  <si>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</si>
  <si>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</si>
  <si>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</si>
  <si>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</si>
  <si>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</si>
  <si>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</si>
  <si>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</si>
  <si>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</si>
  <si>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</si>
  <si>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</si>
  <si>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</si>
  <si>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</si>
  <si>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</si>
  <si>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</si>
  <si>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</si>
  <si>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</si>
  <si>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</si>
  <si>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</si>
  <si>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</si>
  <si>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</si>
  <si>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</si>
  <si>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</si>
  <si>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</si>
  <si>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</si>
  <si>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</si>
  <si>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</si>
  <si>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</si>
  <si>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</si>
  <si>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</si>
  <si>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</si>
  <si>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</si>
  <si>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</si>
  <si>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</si>
  <si>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</si>
  <si>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</si>
  <si>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</si>
  <si>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</si>
  <si>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</si>
  <si>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</si>
  <si>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</si>
  <si>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</si>
  <si>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</si>
  <si>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</si>
  <si>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</si>
  <si>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</si>
  <si>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</si>
  <si>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</si>
  <si>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</si>
  <si>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</si>
  <si>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</si>
  <si>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</si>
  <si>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</si>
  <si>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</si>
  <si>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</si>
  <si>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</si>
  <si>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</si>
  <si>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</si>
  <si>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</si>
  <si>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</si>
  <si>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</si>
  <si>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</si>
  <si>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</si>
  <si>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</si>
  <si>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</si>
  <si>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</si>
  <si>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</si>
  <si>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</si>
  <si>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</si>
  <si>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</si>
  <si>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</si>
  <si>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</si>
  <si>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</si>
  <si>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</si>
  <si>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</si>
  <si>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</si>
  <si>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</si>
  <si>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</si>
  <si>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</si>
  <si>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</si>
  <si>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</si>
  <si>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</si>
  <si>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</si>
  <si>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</si>
  <si>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</si>
  <si>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</si>
  <si>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</si>
  <si>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</si>
  <si>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</si>
  <si>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</si>
  <si>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</si>
  <si>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</si>
  <si>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</si>
  <si>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</si>
  <si>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</si>
  <si>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</si>
  <si>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</si>
  <si>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</si>
  <si>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</si>
  <si>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</si>
  <si>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</si>
  <si>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</si>
  <si>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</si>
  <si>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</si>
  <si>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</si>
  <si>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</si>
  <si>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</si>
  <si>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</si>
  <si>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</si>
  <si>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</si>
  <si>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</si>
  <si>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</si>
  <si>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</si>
  <si>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</si>
  <si>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</si>
  <si>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</si>
  <si>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</si>
  <si>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</si>
  <si>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</si>
  <si>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</si>
  <si>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</si>
  <si>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</si>
  <si>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</si>
  <si>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</si>
  <si>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</si>
  <si>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</si>
  <si>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</si>
  <si>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</si>
  <si>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</si>
  <si>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</si>
  <si>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</si>
  <si>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</si>
  <si>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</si>
  <si>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</si>
  <si>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</si>
  <si>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</si>
  <si>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</si>
  <si>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</si>
  <si>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</si>
  <si>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</si>
  <si>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</si>
  <si>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</si>
  <si>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</si>
  <si>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</si>
  <si>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</si>
  <si>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</si>
  <si>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</si>
  <si>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</si>
  <si>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</si>
  <si>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</si>
  <si>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</si>
  <si>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</si>
  <si>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</si>
  <si>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</si>
  <si>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</si>
  <si>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</si>
  <si>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</si>
  <si>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</si>
  <si>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</si>
  <si>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</si>
  <si>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</si>
  <si>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</si>
  <si>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</si>
  <si>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</si>
  <si>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</si>
  <si>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</si>
  <si>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</si>
  <si>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</si>
  <si>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</si>
  <si>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</si>
  <si>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</si>
  <si>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</si>
  <si>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</si>
  <si>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</si>
  <si>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</si>
  <si>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</si>
  <si>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</si>
  <si>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</si>
  <si>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</si>
  <si>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</si>
  <si>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</si>
  <si>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</si>
  <si>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</si>
  <si>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</si>
  <si>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</si>
  <si>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</si>
  <si>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</si>
  <si>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</si>
  <si>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</si>
  <si>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</si>
  <si>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</si>
  <si>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</si>
  <si>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</si>
  <si>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</si>
  <si>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</si>
  <si>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</si>
  <si>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</si>
  <si>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</si>
  <si>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</si>
  <si>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</si>
  <si>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</si>
  <si>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</si>
  <si>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</si>
  <si>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</si>
  <si>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</si>
  <si>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</si>
  <si>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</si>
  <si>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</si>
  <si>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</si>
  <si>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</si>
  <si>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</si>
  <si>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</si>
  <si>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</si>
  <si>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</si>
  <si>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</si>
  <si>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</si>
  <si>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</si>
  <si>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</si>
  <si>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</si>
  <si>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</si>
  <si>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</si>
  <si>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</si>
  <si>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</si>
  <si>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</si>
  <si>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</si>
  <si>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</si>
  <si>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</si>
  <si>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</si>
  <si>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</si>
  <si>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</si>
  <si>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</si>
  <si>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</si>
  <si>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</si>
  <si>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</si>
  <si>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</si>
  <si>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</si>
  <si>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</si>
  <si>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</si>
  <si>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</si>
  <si>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</si>
  <si>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</si>
  <si>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</si>
  <si>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</si>
  <si>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</si>
  <si>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</si>
  <si>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</si>
  <si>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</si>
  <si>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</si>
  <si>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</si>
  <si>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</si>
  <si>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</si>
  <si>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</si>
  <si>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</si>
  <si>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</si>
  <si>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</si>
  <si>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</si>
  <si>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</si>
  <si>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</si>
  <si>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</si>
  <si>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</si>
  <si>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</si>
  <si>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</si>
  <si>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</si>
  <si>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</si>
  <si>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</si>
  <si>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</si>
  <si>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</si>
  <si>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</si>
  <si>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</si>
  <si>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</si>
  <si>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</si>
  <si>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</si>
  <si>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</si>
  <si>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</si>
  <si>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</si>
  <si>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</si>
  <si>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</si>
  <si>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</si>
  <si>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</si>
  <si>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</si>
  <si>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</si>
  <si>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</si>
  <si>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</si>
  <si>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</si>
  <si>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</si>
  <si>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</si>
  <si>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</si>
  <si>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</si>
  <si>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</si>
  <si>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</si>
  <si>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</si>
  <si>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</si>
  <si>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</si>
  <si>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</si>
  <si>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</si>
  <si>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</si>
  <si>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</si>
  <si>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</si>
  <si>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</si>
  <si>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</si>
  <si>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</si>
  <si>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</si>
  <si>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</si>
  <si>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</si>
  <si>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</si>
  <si>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</si>
  <si>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</si>
  <si>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</si>
  <si>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</si>
  <si>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</si>
  <si>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</si>
  <si>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</si>
  <si>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</si>
  <si>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</si>
  <si>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</si>
  <si>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</si>
  <si>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</si>
  <si>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</si>
  <si>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</si>
  <si>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</si>
  <si>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</si>
  <si>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</si>
  <si>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</si>
  <si>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</si>
  <si>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</si>
  <si>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</si>
  <si>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</si>
  <si>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</si>
  <si>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</si>
  <si>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</si>
  <si>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</si>
  <si>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</si>
  <si>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</si>
  <si>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</si>
  <si>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</si>
  <si>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</si>
  <si>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</si>
  <si>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</si>
  <si>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</si>
  <si>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</si>
  <si>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</si>
  <si>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</si>
  <si>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</si>
  <si>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</si>
  <si>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</si>
  <si>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</si>
  <si>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</si>
  <si>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</si>
  <si>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</si>
  <si>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</si>
  <si>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</si>
  <si>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</si>
  <si>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</si>
  <si>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</si>
  <si>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</si>
  <si>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</si>
  <si>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</si>
  <si>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</si>
  <si>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</si>
  <si>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</si>
  <si>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</si>
  <si>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</si>
  <si>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</si>
  <si>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</si>
  <si>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</si>
  <si>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</si>
  <si>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</si>
  <si>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</si>
  <si>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</si>
  <si>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</si>
  <si>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</si>
  <si>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</si>
  <si>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</si>
  <si>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</si>
  <si>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</si>
  <si>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</si>
  <si>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</si>
  <si>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</si>
  <si>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</si>
  <si>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</si>
  <si>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</si>
  <si>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</si>
  <si>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</si>
  <si>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</si>
  <si>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</si>
  <si>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</si>
  <si>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</si>
  <si>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</si>
  <si>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</si>
  <si>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</si>
  <si>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</si>
  <si>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</si>
  <si>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</si>
  <si>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</si>
  <si>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</si>
  <si>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</si>
  <si>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</si>
  <si>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</si>
  <si>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</si>
  <si>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</si>
  <si>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</si>
  <si>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</si>
  <si>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</si>
  <si>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</si>
  <si>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</si>
  <si>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</si>
  <si>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</si>
  <si>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</si>
  <si>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</si>
  <si>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</si>
  <si>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</si>
  <si>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</si>
  <si>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</si>
  <si>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</si>
  <si>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</si>
  <si>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</si>
  <si>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</si>
  <si>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</si>
  <si>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</si>
  <si>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</si>
  <si>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</si>
  <si>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</si>
  <si>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</si>
  <si>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</si>
  <si>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</si>
  <si>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</si>
  <si>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</si>
  <si>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</si>
  <si>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</si>
  <si>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</si>
  <si>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</si>
  <si>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</si>
  <si>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</si>
  <si>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</si>
  <si>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</si>
  <si>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</si>
  <si>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</si>
  <si>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</si>
  <si>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</si>
  <si>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</si>
  <si>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</si>
  <si>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</si>
  <si>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</si>
  <si>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</si>
  <si>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</si>
  <si>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</si>
  <si>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</si>
  <si>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</si>
  <si>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</si>
  <si>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</si>
  <si>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</si>
  <si>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</si>
  <si>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</si>
  <si>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</si>
  <si>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</si>
  <si>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</si>
  <si>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</si>
  <si>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</si>
  <si>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</si>
  <si>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</si>
  <si>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</si>
  <si>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</si>
  <si>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</si>
  <si>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</si>
  <si>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</si>
  <si>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</si>
  <si>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</si>
  <si>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</si>
  <si>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</si>
  <si>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</si>
  <si>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</si>
  <si>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</si>
  <si>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</si>
  <si>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</si>
  <si>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</si>
  <si>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</si>
  <si>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</si>
  <si>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</si>
  <si>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</si>
  <si>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</si>
  <si>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</si>
  <si>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</si>
  <si>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</si>
  <si>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</si>
  <si>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</si>
  <si>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</si>
  <si>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</si>
  <si>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</si>
  <si>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</si>
  <si>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</si>
  <si>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</si>
  <si>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</si>
  <si>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</si>
  <si>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</si>
  <si>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</si>
  <si>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</si>
  <si>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</si>
  <si>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</si>
  <si>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</si>
  <si>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</si>
  <si>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</si>
  <si>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</si>
  <si>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</si>
  <si>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</si>
  <si>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</si>
  <si>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</si>
  <si>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</si>
  <si>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</si>
  <si>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</si>
  <si>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</si>
  <si>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</si>
  <si>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</si>
  <si>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</si>
  <si>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</si>
  <si>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</si>
  <si>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</si>
  <si>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</si>
  <si>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</si>
  <si>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</si>
  <si>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</si>
  <si>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</si>
  <si>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</si>
  <si>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</si>
  <si>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</si>
  <si>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</si>
  <si>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</si>
  <si>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</si>
  <si>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</si>
  <si>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</si>
  <si>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</si>
  <si>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</si>
  <si>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</si>
  <si>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</si>
  <si>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</si>
  <si>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</si>
  <si>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</si>
  <si>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</si>
  <si>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</si>
  <si>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</si>
  <si>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</si>
  <si>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</si>
  <si>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</si>
  <si>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</si>
  <si>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</si>
  <si>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</si>
  <si>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</si>
  <si>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</si>
  <si>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</si>
  <si>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</si>
  <si>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</si>
  <si>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</si>
  <si>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</si>
  <si>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</si>
  <si>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</si>
  <si>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</si>
  <si>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</si>
  <si>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</si>
  <si>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</si>
  <si>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</si>
  <si>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</si>
  <si>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</si>
  <si>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</si>
  <si>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</si>
  <si>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</si>
  <si>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</si>
  <si>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</si>
  <si>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</si>
  <si>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</si>
  <si>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</si>
  <si>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</si>
  <si>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</si>
  <si>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</si>
  <si>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</si>
  <si>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</si>
  <si>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</si>
  <si>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</si>
  <si>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</si>
  <si>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</si>
  <si>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</si>
  <si>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</si>
  <si>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</si>
  <si>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</si>
  <si>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</si>
  <si>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</si>
  <si>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</si>
  <si>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</si>
  <si>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</si>
  <si>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</si>
  <si>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</si>
  <si>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</si>
  <si>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</si>
  <si>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</si>
  <si>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</si>
  <si>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</si>
  <si>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</si>
  <si>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</si>
  <si>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</si>
  <si>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</si>
  <si>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</si>
  <si>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</si>
  <si>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</si>
  <si>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</si>
  <si>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</si>
  <si>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</si>
  <si>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</si>
  <si>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</si>
  <si>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</si>
  <si>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</si>
  <si>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</si>
  <si>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</si>
  <si>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</si>
  <si>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</si>
  <si>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</si>
  <si>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</si>
  <si>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</si>
  <si>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</si>
  <si>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</si>
  <si>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</si>
  <si>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</si>
  <si>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</si>
  <si>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</si>
  <si>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</si>
  <si>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</si>
  <si>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</si>
  <si>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</si>
  <si>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</si>
  <si>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</si>
  <si>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</si>
  <si>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</si>
  <si>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</si>
  <si>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</si>
  <si>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</si>
  <si>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</si>
  <si>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</si>
  <si>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</si>
  <si>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</si>
  <si>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</si>
  <si>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</si>
  <si>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</si>
  <si>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</si>
  <si>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</si>
  <si>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</si>
  <si>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</si>
  <si>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</si>
  <si>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</si>
  <si>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</si>
  <si>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</si>
  <si>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</si>
  <si>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</si>
  <si>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</si>
  <si>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</si>
  <si>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</si>
  <si>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</si>
  <si>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</si>
  <si>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</si>
  <si>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</si>
  <si>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</si>
  <si>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</si>
  <si>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</si>
  <si>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</si>
  <si>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</si>
  <si>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</si>
  <si>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</si>
  <si>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</si>
  <si>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</si>
  <si>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</si>
  <si>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</si>
  <si>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</si>
  <si>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</si>
  <si>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</si>
  <si>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</si>
  <si>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</si>
  <si>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</si>
  <si>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</si>
  <si>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</si>
  <si>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</si>
  <si>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</si>
  <si>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</si>
  <si>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</si>
  <si>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</si>
  <si>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</si>
  <si>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</si>
  <si>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</si>
  <si>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</si>
  <si>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</si>
  <si>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</si>
  <si>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</si>
  <si>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</si>
  <si>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</si>
  <si>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</si>
  <si>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</si>
  <si>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</si>
  <si>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</si>
  <si>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</si>
  <si>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</si>
  <si>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</si>
  <si>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</si>
  <si>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</si>
  <si>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</si>
  <si>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</si>
  <si>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</si>
  <si>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</si>
  <si>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</si>
  <si>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</si>
  <si>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</si>
  <si>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</si>
  <si>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</si>
  <si>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</si>
  <si>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</si>
  <si>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</si>
  <si>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</si>
  <si>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</si>
  <si>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</si>
  <si>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</si>
  <si>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</si>
  <si>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</si>
  <si>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</si>
  <si>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</si>
  <si>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</si>
  <si>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</si>
  <si>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</si>
  <si>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</si>
  <si>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</si>
  <si>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</si>
  <si>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</si>
  <si>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</si>
  <si>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</si>
  <si>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</si>
  <si>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</si>
  <si>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</si>
  <si>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</si>
  <si>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</si>
  <si>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</si>
  <si>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</si>
  <si>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</si>
  <si>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</si>
  <si>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</si>
  <si>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</si>
  <si>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</si>
  <si>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</si>
  <si>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</si>
  <si>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</si>
  <si>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</si>
  <si>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</si>
  <si>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</si>
  <si>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</si>
  <si>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</si>
  <si>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</si>
  <si>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</si>
  <si>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</si>
  <si>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</si>
  <si>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</si>
  <si>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</si>
  <si>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</si>
  <si>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</si>
  <si>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</si>
  <si>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</si>
  <si>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</si>
  <si>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</si>
  <si>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</si>
  <si>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</si>
  <si>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</si>
  <si>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</si>
  <si>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</si>
  <si>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</si>
  <si>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</si>
  <si>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</si>
  <si>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</si>
  <si>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</si>
  <si>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</si>
  <si>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</si>
  <si>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</si>
  <si>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</si>
  <si>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</si>
  <si>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</si>
  <si>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</si>
  <si>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</si>
  <si>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</si>
  <si>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</si>
  <si>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</si>
  <si>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</si>
  <si>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</si>
  <si>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</si>
  <si>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</si>
  <si>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</si>
  <si>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</si>
  <si>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</si>
  <si>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</si>
  <si>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</si>
  <si>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</si>
  <si>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</si>
  <si>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</si>
  <si>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</si>
  <si>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</si>
  <si>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</si>
  <si>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</si>
  <si>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</si>
  <si>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</si>
  <si>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</si>
  <si>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</si>
  <si>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</si>
  <si>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</si>
  <si>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</si>
  <si>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</si>
  <si>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</si>
  <si>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</si>
  <si>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</si>
  <si>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</si>
  <si>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</si>
  <si>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</si>
  <si>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</si>
  <si>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</si>
  <si>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</si>
  <si>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</si>
  <si>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</si>
  <si>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</si>
  <si>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</si>
  <si>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</si>
  <si>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</si>
  <si>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</si>
  <si>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</si>
  <si>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</si>
  <si>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</si>
  <si>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</si>
  <si>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</si>
  <si>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</si>
  <si>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</si>
  <si>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</si>
  <si>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</si>
  <si>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</si>
  <si>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</si>
  <si>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</si>
  <si>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</si>
  <si>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</si>
  <si>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</si>
  <si>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</si>
  <si>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</si>
  <si>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</si>
  <si>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</si>
  <si>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</si>
  <si>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</si>
  <si>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</si>
  <si>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</si>
  <si>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</si>
  <si>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</si>
  <si>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</si>
  <si>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</si>
  <si>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</si>
  <si>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</si>
  <si>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</si>
  <si>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</si>
  <si>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</si>
  <si>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</si>
  <si>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</si>
  <si>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</si>
  <si>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</si>
  <si>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</si>
  <si>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</si>
  <si>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</si>
  <si>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</si>
  <si>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</si>
  <si>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</si>
  <si>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</si>
  <si>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</si>
  <si>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</si>
  <si>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</si>
  <si>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</si>
  <si>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</si>
  <si>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</si>
  <si>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</si>
  <si>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</si>
  <si>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</si>
  <si>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</si>
  <si>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</si>
  <si>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</si>
  <si>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</si>
  <si>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</si>
  <si>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</si>
  <si>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</si>
  <si>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</si>
  <si>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</si>
  <si>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</si>
  <si>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</si>
  <si>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</si>
  <si>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</si>
  <si>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</si>
  <si>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</si>
  <si>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</si>
  <si>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</si>
  <si>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</si>
  <si>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</si>
  <si>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</si>
  <si>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</si>
  <si>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</si>
  <si>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</si>
  <si>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</si>
  <si>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</si>
  <si>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</si>
  <si>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</si>
  <si>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</si>
  <si>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</si>
  <si>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</si>
  <si>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</si>
  <si>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</si>
  <si>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</si>
  <si>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</si>
  <si>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</si>
  <si>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</si>
  <si>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</si>
  <si>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</si>
  <si>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</si>
  <si>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</si>
  <si>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</si>
  <si>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</si>
  <si>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</si>
  <si>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</si>
  <si>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</si>
  <si>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</si>
  <si>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</si>
  <si>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</si>
  <si>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</si>
  <si>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</si>
  <si>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</si>
  <si>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</si>
  <si>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</si>
  <si>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</si>
  <si>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</si>
  <si>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</si>
  <si>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</si>
  <si>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</si>
  <si>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</si>
  <si>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</si>
  <si>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</si>
  <si>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</si>
  <si>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</si>
  <si>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</si>
  <si>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</si>
  <si>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</si>
  <si>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</si>
  <si>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</si>
  <si>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</si>
  <si>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</si>
  <si>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</si>
  <si>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</si>
  <si>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</si>
  <si>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</si>
  <si>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</si>
  <si>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</si>
  <si>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</si>
  <si>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</si>
  <si>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</si>
  <si>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</si>
  <si>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</si>
  <si>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</si>
  <si>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</si>
  <si>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</si>
  <si>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</si>
  <si>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</si>
  <si>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</si>
  <si>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</si>
  <si>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</si>
  <si>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</si>
  <si>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</si>
  <si>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</si>
  <si>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</si>
  <si>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</si>
  <si>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</si>
  <si>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</si>
  <si>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</si>
  <si>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</si>
  <si>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</si>
  <si>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</si>
  <si>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</si>
  <si>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</si>
  <si>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</si>
  <si>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</si>
  <si>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</si>
  <si>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</si>
  <si>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</si>
  <si>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</si>
  <si>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</si>
  <si>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</si>
  <si>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</si>
  <si>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</si>
  <si>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</si>
  <si>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</si>
  <si>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</si>
  <si>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</si>
  <si>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</si>
  <si>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</si>
  <si>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</si>
  <si>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</si>
  <si>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</si>
  <si>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</si>
  <si>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</si>
  <si>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</si>
  <si>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</si>
  <si>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</si>
  <si>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</si>
  <si>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</si>
  <si>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</si>
  <si>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</si>
  <si>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</si>
  <si>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</si>
  <si>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</si>
  <si>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</si>
  <si>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</si>
  <si>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</si>
  <si>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</si>
  <si>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</si>
  <si>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</si>
  <si>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</si>
  <si>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</si>
  <si>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</si>
  <si>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</si>
  <si>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</si>
  <si>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</si>
  <si>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</si>
  <si>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</si>
  <si>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</si>
  <si>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</si>
  <si>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</si>
  <si>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</si>
  <si>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</si>
  <si>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</si>
  <si>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</si>
  <si>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</si>
  <si>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</si>
  <si>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</si>
  <si>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</si>
  <si>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</si>
  <si>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</si>
  <si>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</si>
  <si>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</si>
  <si>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</si>
  <si>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</si>
  <si>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</si>
  <si>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</si>
  <si>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</si>
  <si>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</si>
  <si>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</si>
  <si>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</si>
  <si>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</si>
  <si>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</si>
  <si>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</si>
  <si>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</si>
  <si>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</si>
  <si>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</si>
  <si>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</si>
  <si>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</si>
  <si>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</si>
  <si>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</si>
  <si>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</si>
  <si>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</si>
  <si>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</si>
  <si>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</si>
  <si>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</si>
  <si>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</si>
  <si>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</si>
  <si>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</si>
  <si>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</si>
  <si>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</si>
  <si>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</si>
  <si>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</si>
  <si>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</si>
  <si>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</si>
  <si>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</si>
  <si>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</si>
  <si>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</si>
  <si>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</si>
  <si>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</si>
  <si>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</si>
  <si>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</si>
  <si>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</si>
  <si>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</si>
  <si>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</si>
  <si>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</si>
  <si>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</si>
  <si>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</si>
  <si>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</si>
  <si>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</si>
  <si>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</si>
  <si>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</si>
  <si>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</si>
  <si>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</si>
  <si>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</si>
  <si>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</si>
  <si>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</si>
  <si>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</si>
  <si>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</si>
  <si>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</si>
  <si>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</si>
  <si>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</si>
  <si>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</si>
  <si>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</si>
  <si>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</si>
  <si>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</si>
  <si>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</si>
  <si>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</si>
  <si>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</si>
  <si>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</si>
  <si>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</si>
  <si>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</si>
  <si>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</si>
  <si>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</si>
  <si>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</si>
  <si>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</si>
  <si>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</si>
  <si>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</si>
  <si>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</si>
  <si>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</si>
  <si>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</si>
  <si>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</si>
  <si>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</si>
  <si>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</si>
  <si>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</si>
  <si>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</si>
  <si>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</si>
  <si>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</si>
  <si>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</si>
  <si>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</si>
  <si>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</si>
  <si>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</si>
  <si>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</si>
  <si>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</si>
  <si>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</si>
  <si>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</si>
  <si>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</si>
  <si>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</si>
  <si>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</si>
  <si>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</si>
  <si>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</si>
  <si>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</si>
  <si>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</si>
  <si>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</si>
  <si>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</si>
  <si>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</si>
  <si>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</si>
  <si>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</si>
  <si>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</si>
  <si>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</si>
  <si>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</si>
  <si>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</si>
  <si>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</si>
  <si>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</si>
  <si>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</si>
  <si>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</si>
  <si>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</si>
  <si>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</si>
  <si>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</si>
  <si>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</si>
  <si>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</si>
  <si>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</si>
  <si>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</si>
  <si>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</si>
  <si>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</si>
  <si>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</si>
  <si>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</si>
  <si>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</si>
  <si>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</si>
  <si>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</si>
  <si>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</si>
  <si>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</si>
  <si>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</si>
  <si>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</si>
  <si>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</si>
  <si>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</si>
  <si>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</si>
  <si>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</si>
  <si>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</si>
  <si>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</si>
  <si>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</si>
  <si>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</si>
  <si>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</si>
  <si>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</si>
  <si>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</si>
  <si>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</si>
  <si>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</si>
  <si>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</si>
  <si>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</si>
  <si>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</si>
  <si>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</si>
  <si>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</si>
  <si>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</si>
  <si>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</si>
  <si>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</si>
  <si>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</si>
  <si>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</si>
  <si>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</si>
  <si>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</si>
  <si>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</si>
  <si>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</si>
  <si>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</si>
  <si>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</si>
  <si>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</si>
  <si>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</si>
  <si>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</si>
  <si>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</si>
  <si>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</si>
  <si>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</si>
  <si>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</si>
  <si>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</si>
  <si>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</si>
  <si>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</si>
  <si>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</si>
  <si>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</si>
  <si>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</si>
  <si>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</si>
  <si>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</si>
  <si>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</si>
  <si>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</si>
  <si>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</si>
  <si>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</si>
  <si>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</si>
  <si>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</si>
  <si>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</si>
  <si>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</si>
  <si>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</si>
  <si>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</si>
  <si>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</si>
  <si>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</si>
  <si>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</si>
  <si>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</si>
  <si>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</si>
  <si>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</si>
  <si>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</si>
  <si>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</si>
  <si>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</si>
  <si>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</si>
  <si>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</si>
  <si>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</si>
  <si>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</si>
  <si>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</si>
  <si>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</si>
  <si>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</si>
  <si>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</si>
  <si>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</si>
  <si>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</si>
  <si>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</si>
  <si>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</si>
  <si>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</si>
  <si>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</si>
  <si>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</si>
  <si>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</si>
  <si>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</si>
  <si>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</si>
  <si>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</si>
  <si>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</si>
  <si>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</si>
  <si>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</si>
  <si>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</si>
  <si>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</si>
  <si>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</si>
  <si>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</si>
  <si>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</si>
  <si>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</si>
  <si>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</si>
  <si>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</si>
  <si>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</si>
  <si>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</si>
  <si>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</si>
  <si>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</si>
  <si>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</si>
  <si>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</si>
  <si>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</si>
  <si>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</si>
  <si>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</si>
  <si>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</si>
  <si>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</si>
  <si>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</si>
  <si>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</si>
  <si>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</si>
  <si>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</si>
  <si>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</si>
  <si>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</si>
  <si>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</si>
  <si>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</si>
  <si>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</si>
  <si>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</si>
  <si>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</si>
  <si>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</si>
  <si>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</si>
  <si>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</si>
  <si>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</si>
  <si>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</si>
  <si>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</si>
  <si>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</si>
  <si>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</si>
  <si>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</si>
  <si>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</si>
  <si>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</si>
  <si>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</si>
  <si>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</si>
  <si>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</si>
  <si>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</si>
  <si>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</si>
  <si>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</si>
  <si>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</si>
  <si>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</si>
  <si>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</si>
  <si>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</si>
  <si>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</si>
  <si>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</si>
  <si>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</si>
  <si>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</si>
  <si>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</si>
  <si>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</si>
  <si>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</si>
  <si>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</si>
  <si>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</si>
  <si>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</si>
  <si>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</si>
  <si>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</si>
  <si>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</si>
  <si>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</si>
  <si>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</si>
  <si>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</si>
  <si>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</si>
  <si>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</si>
  <si>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</si>
  <si>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</si>
  <si>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</si>
  <si>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</si>
  <si>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</si>
  <si>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</si>
  <si>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</si>
  <si>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</si>
  <si>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</si>
  <si>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</si>
  <si>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</si>
  <si>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</si>
  <si>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</si>
  <si>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</si>
  <si>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</si>
  <si>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</si>
  <si>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</si>
  <si>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</si>
  <si>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</si>
  <si>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</si>
  <si>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</si>
  <si>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</si>
  <si>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</si>
  <si>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</si>
  <si>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</si>
  <si>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</si>
  <si>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</si>
  <si>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</si>
  <si>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</si>
  <si>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</si>
  <si>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</si>
  <si>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</si>
  <si>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</si>
  <si>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</si>
  <si>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</si>
  <si>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</si>
  <si>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</si>
  <si>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</si>
  <si>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</si>
  <si>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</si>
  <si>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</si>
  <si>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</si>
  <si>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</si>
  <si>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</si>
  <si>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</si>
  <si>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</si>
  <si>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</si>
  <si>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</si>
  <si>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</si>
  <si>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</si>
  <si>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</si>
  <si>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</si>
  <si>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</si>
  <si>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</si>
  <si>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</si>
  <si>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</si>
  <si>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</si>
  <si>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</si>
  <si>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</si>
  <si>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</si>
  <si>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</si>
  <si>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</si>
  <si>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</si>
  <si>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</si>
  <si>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</si>
  <si>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</si>
  <si>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</si>
  <si>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</si>
  <si>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</si>
  <si>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</si>
  <si>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</si>
  <si>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</si>
  <si>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</si>
  <si>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</si>
  <si>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</si>
  <si>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</si>
  <si>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</si>
  <si>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</si>
  <si>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</si>
  <si>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</si>
  <si>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</si>
  <si>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</si>
  <si>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</si>
  <si>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</si>
  <si>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</si>
  <si>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</si>
  <si>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</si>
  <si>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</si>
  <si>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</si>
  <si>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</si>
  <si>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</si>
  <si>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</si>
  <si>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</si>
  <si>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</si>
  <si>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</si>
  <si>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</si>
  <si>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</si>
  <si>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</si>
  <si>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</si>
  <si>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</si>
  <si>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</si>
  <si>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</si>
  <si>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</si>
  <si>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</si>
  <si>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</si>
  <si>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</si>
  <si>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</si>
  <si>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</si>
  <si>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</si>
  <si>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</si>
  <si>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</si>
  <si>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</si>
  <si>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</si>
  <si>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</si>
  <si>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</si>
  <si>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</si>
  <si>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</si>
  <si>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</si>
  <si>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</si>
  <si>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</si>
  <si>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</si>
  <si>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</si>
  <si>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</si>
  <si>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</si>
  <si>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</si>
  <si>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</si>
  <si>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</si>
  <si>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</si>
  <si>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</si>
  <si>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</si>
  <si>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</si>
  <si>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</si>
  <si>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</si>
  <si>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</si>
  <si>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</si>
  <si>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</si>
  <si>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</si>
  <si>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</si>
  <si>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</si>
  <si>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</si>
  <si>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</si>
  <si>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</si>
  <si>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</si>
  <si>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</si>
  <si>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</si>
  <si>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</si>
  <si>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</si>
  <si>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</si>
  <si>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</si>
  <si>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</si>
  <si>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</si>
  <si>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</si>
  <si>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</si>
  <si>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</si>
  <si>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</si>
  <si>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</si>
  <si>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</si>
  <si>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</si>
  <si>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</si>
  <si>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</si>
  <si>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</si>
  <si>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</si>
  <si>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</si>
  <si>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</si>
  <si>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</si>
  <si>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</si>
  <si>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</si>
  <si>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</si>
  <si>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</si>
  <si>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</si>
  <si>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</si>
  <si>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</si>
  <si>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</si>
  <si>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</si>
  <si>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</si>
  <si>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</si>
  <si>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</si>
  <si>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</si>
  <si>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</si>
  <si>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</si>
  <si>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</si>
  <si>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</si>
  <si>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</si>
  <si>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</si>
  <si>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</si>
  <si>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</si>
  <si>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</si>
  <si>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</si>
  <si>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</si>
  <si>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</si>
  <si>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</si>
  <si>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</si>
  <si>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</si>
  <si>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</si>
  <si>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</si>
  <si>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</si>
  <si>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</si>
  <si>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</si>
  <si>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</si>
  <si>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</si>
  <si>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</si>
  <si>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</si>
  <si>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</si>
  <si>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</si>
  <si>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</si>
  <si>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</si>
  <si>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</si>
  <si>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</si>
  <si>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</si>
  <si>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</si>
  <si>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</si>
  <si>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</si>
  <si>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</si>
  <si>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</si>
  <si>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</si>
  <si>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</si>
  <si>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</si>
  <si>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</si>
  <si>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</si>
  <si>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</si>
  <si>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</si>
  <si>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</si>
  <si>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</si>
  <si>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</si>
  <si>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</si>
  <si>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</si>
  <si>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</si>
  <si>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</si>
  <si>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</si>
  <si>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</si>
  <si>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</si>
  <si>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</si>
  <si>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</si>
  <si>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</si>
  <si>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</si>
  <si>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</si>
  <si>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</si>
  <si>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</si>
  <si>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</si>
  <si>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</si>
  <si>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</si>
  <si>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</si>
  <si>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</si>
  <si>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</si>
  <si>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</si>
  <si>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</si>
  <si>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</si>
  <si>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</si>
  <si>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</si>
  <si>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</si>
  <si>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</si>
  <si>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</si>
  <si>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</si>
  <si>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</si>
  <si>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</si>
  <si>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</si>
  <si>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</si>
  <si>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</si>
  <si>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</si>
  <si>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</si>
  <si>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</si>
  <si>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</si>
  <si>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</si>
  <si>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</si>
  <si>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</si>
  <si>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</si>
  <si>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</si>
  <si>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</si>
  <si>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</si>
  <si>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</si>
  <si>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</si>
  <si>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</si>
  <si>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</si>
  <si>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</si>
  <si>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</si>
  <si>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</si>
  <si>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</si>
  <si>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</si>
  <si>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</si>
  <si>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</si>
  <si>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</si>
  <si>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</si>
  <si>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</si>
  <si>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</si>
  <si>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</si>
  <si>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</si>
  <si>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</si>
  <si>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</si>
  <si>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</si>
  <si>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</si>
  <si>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</si>
  <si>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</si>
  <si>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</si>
  <si>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</si>
  <si>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</si>
  <si>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</si>
  <si>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</si>
  <si>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</si>
  <si>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</si>
  <si>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</si>
  <si>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</si>
  <si>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</si>
  <si>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</si>
  <si>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</si>
  <si>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</si>
  <si>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</si>
  <si>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</si>
  <si>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</si>
  <si>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</si>
  <si>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</si>
  <si>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</si>
  <si>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</si>
  <si>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</si>
  <si>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</si>
  <si>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</si>
  <si>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</si>
  <si>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</si>
  <si>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</si>
  <si>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</si>
  <si>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</si>
  <si>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</si>
  <si>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</si>
  <si>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</si>
  <si>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</si>
  <si>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</si>
  <si>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</si>
  <si>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</si>
  <si>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</si>
  <si>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</si>
  <si>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</si>
  <si>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</si>
  <si>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</si>
  <si>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</si>
  <si>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</si>
  <si>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</si>
  <si>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</si>
  <si>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</si>
  <si>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</si>
  <si>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</si>
  <si>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</si>
  <si>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</si>
  <si>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</si>
  <si>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</si>
  <si>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</si>
  <si>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</si>
  <si>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</si>
  <si>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</si>
  <si>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</si>
  <si>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</si>
  <si>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</si>
  <si>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</si>
  <si>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</si>
  <si>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</si>
  <si>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</si>
  <si>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</si>
  <si>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</si>
  <si>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</si>
  <si>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</si>
  <si>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</si>
  <si>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</si>
  <si>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</si>
  <si>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</si>
  <si>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</si>
  <si>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</si>
  <si>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</si>
  <si>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</si>
  <si>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</si>
  <si>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</si>
  <si>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</si>
  <si>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</si>
  <si>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</si>
  <si>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</si>
  <si>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</si>
  <si>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</si>
  <si>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</si>
  <si>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</si>
  <si>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</si>
  <si>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</si>
  <si>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</si>
  <si>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</si>
  <si>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</si>
  <si>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</si>
  <si>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</si>
  <si>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</si>
  <si>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</si>
  <si>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</si>
  <si>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</si>
  <si>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</si>
  <si>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</si>
  <si>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</si>
  <si>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</si>
  <si>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</si>
  <si>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</si>
  <si>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</si>
  <si>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</si>
  <si>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</si>
  <si>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</si>
  <si>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</si>
  <si>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</si>
  <si>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</si>
  <si>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</si>
  <si>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</si>
  <si>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</si>
  <si>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</si>
  <si>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</si>
  <si>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</si>
  <si>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</si>
  <si>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</si>
  <si>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</si>
  <si>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</si>
  <si>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</si>
  <si>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</si>
  <si>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</si>
  <si>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</si>
  <si>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</si>
  <si>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</si>
  <si>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</si>
  <si>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</si>
  <si>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</si>
  <si>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</si>
  <si>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</si>
  <si>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</si>
  <si>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</si>
  <si>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</si>
  <si>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</si>
  <si>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</si>
  <si>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</si>
  <si>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</si>
  <si>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</si>
  <si>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</si>
  <si>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</si>
  <si>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</si>
  <si>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</si>
  <si>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</si>
  <si>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</si>
  <si>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</si>
  <si>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</si>
  <si>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</si>
  <si>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</si>
  <si>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</si>
  <si>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</si>
  <si>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</si>
  <si>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</si>
  <si>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</si>
  <si>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</si>
  <si>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</si>
  <si>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</si>
  <si>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</si>
  <si>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</si>
  <si>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</si>
  <si>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</si>
  <si>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</si>
  <si>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</si>
  <si>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</si>
  <si>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</si>
  <si>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</si>
  <si>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</si>
  <si>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</si>
  <si>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</si>
  <si>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</si>
  <si>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</si>
  <si>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</si>
  <si>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</si>
  <si>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</si>
  <si>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</si>
  <si>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</si>
  <si>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</si>
  <si>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</si>
  <si>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</si>
  <si>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</si>
  <si>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</si>
  <si>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</si>
  <si>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</si>
  <si>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</si>
  <si>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</si>
  <si>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</si>
  <si>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</si>
  <si>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</si>
  <si>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</si>
  <si>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</si>
  <si>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</si>
  <si>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</si>
  <si>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</si>
  <si>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</si>
  <si>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</si>
  <si>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</si>
  <si>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</si>
  <si>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</si>
  <si>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</si>
  <si>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</si>
  <si>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</si>
  <si>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</si>
  <si>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</si>
  <si>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</si>
  <si>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</si>
  <si>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</si>
  <si>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</si>
  <si>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</si>
  <si>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</si>
  <si>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</si>
  <si>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</si>
  <si>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</si>
  <si>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</si>
  <si>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</si>
  <si>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</si>
  <si>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</si>
  <si>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</si>
  <si>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</si>
  <si>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</si>
  <si>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</si>
  <si>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</si>
  <si>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</si>
  <si>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</si>
  <si>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</si>
  <si>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</si>
  <si>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</si>
  <si>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</si>
  <si>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</si>
  <si>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</si>
  <si>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</si>
  <si>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</si>
  <si>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</si>
  <si>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</si>
  <si>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</si>
  <si>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</si>
  <si>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</si>
  <si>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</si>
  <si>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</si>
  <si>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</si>
  <si>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</si>
  <si>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</si>
  <si>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</si>
  <si>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</si>
  <si>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</si>
  <si>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</si>
  <si>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</si>
  <si>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</si>
  <si>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</si>
  <si>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</si>
  <si>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</si>
  <si>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</si>
  <si>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</si>
  <si>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</si>
  <si>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</si>
  <si>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</si>
  <si>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</si>
  <si>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</si>
  <si>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</si>
  <si>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</si>
  <si>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</si>
  <si>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</si>
  <si>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</si>
  <si>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</si>
  <si>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</si>
  <si>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</si>
  <si>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</si>
  <si>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</si>
  <si>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</si>
  <si>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</si>
  <si>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</si>
  <si>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</si>
  <si>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</si>
  <si>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</si>
  <si>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</si>
  <si>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</si>
  <si>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</si>
  <si>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</si>
  <si>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</si>
  <si>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</si>
  <si>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</si>
  <si>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</si>
  <si>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</si>
  <si>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</si>
  <si>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</si>
  <si>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</si>
  <si>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</si>
  <si>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</si>
  <si>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</si>
  <si>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</si>
  <si>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</si>
  <si>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</si>
  <si>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</si>
  <si>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</si>
  <si>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</si>
  <si>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</si>
  <si>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</si>
  <si>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</si>
  <si>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</si>
  <si>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</si>
  <si>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</si>
  <si>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</si>
  <si>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</si>
  <si>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</si>
  <si>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</si>
  <si>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</si>
  <si>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</si>
  <si>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</si>
  <si>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</si>
  <si>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</si>
  <si>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</si>
  <si>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</si>
  <si>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</si>
  <si>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</si>
  <si>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</si>
  <si>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</si>
  <si>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</si>
  <si>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</si>
  <si>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</si>
  <si>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</si>
  <si>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</si>
  <si>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</si>
  <si>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</si>
  <si>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</si>
  <si>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</si>
  <si>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</si>
  <si>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</si>
  <si>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</si>
  <si>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</si>
  <si>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</si>
  <si>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</si>
  <si>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</si>
  <si>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</si>
  <si>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</si>
  <si>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</si>
  <si>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</si>
  <si>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</si>
  <si>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</si>
  <si>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</si>
  <si>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</si>
  <si>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</si>
  <si>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</si>
  <si>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</si>
  <si>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</si>
  <si>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</si>
  <si>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</si>
  <si>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</si>
  <si>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</si>
  <si>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</si>
  <si>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</si>
  <si>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</si>
  <si>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</si>
  <si>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</si>
  <si>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</si>
  <si>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</si>
  <si>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</si>
  <si>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</si>
  <si>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</si>
  <si>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</si>
  <si>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</si>
  <si>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</si>
  <si>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</si>
  <si>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</si>
  <si>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</si>
  <si>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</si>
  <si>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</si>
  <si>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</si>
  <si>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</si>
  <si>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</si>
  <si>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</si>
  <si>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</si>
  <si>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</si>
  <si>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</si>
  <si>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</si>
  <si>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</si>
  <si>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</si>
  <si>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</si>
  <si>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</si>
  <si>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</si>
  <si>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</si>
  <si>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</si>
  <si>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</si>
  <si>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</si>
  <si>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</si>
  <si>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</si>
  <si>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</si>
  <si>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</si>
  <si>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</si>
  <si>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</si>
  <si>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</si>
  <si>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</si>
  <si>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</si>
  <si>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</si>
  <si>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</si>
  <si>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</si>
  <si>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</si>
  <si>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</si>
  <si>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</si>
  <si>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</si>
  <si>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</si>
  <si>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</si>
  <si>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</si>
  <si>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</si>
  <si>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</si>
  <si>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</si>
  <si>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</si>
  <si>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</si>
  <si>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</si>
  <si>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</si>
  <si>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</si>
  <si>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</si>
  <si>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</si>
  <si>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</si>
  <si>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</si>
  <si>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</si>
  <si>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</si>
  <si>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</si>
  <si>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</si>
  <si>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</si>
  <si>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</si>
  <si>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</si>
  <si>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</si>
  <si>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</si>
  <si>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</si>
  <si>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</si>
  <si>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</si>
  <si>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</si>
  <si>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</si>
  <si>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</si>
  <si>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</si>
  <si>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</si>
  <si>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</si>
  <si>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</si>
  <si>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</si>
  <si>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</si>
  <si>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</si>
  <si>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</si>
  <si>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</si>
  <si>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</si>
  <si>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</si>
  <si>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</si>
  <si>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</si>
  <si>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</si>
  <si>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</si>
  <si>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</si>
  <si>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</si>
  <si>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</si>
  <si>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</si>
  <si>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</si>
  <si>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</si>
  <si>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</si>
  <si>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</si>
  <si>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</si>
  <si>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</si>
  <si>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</si>
  <si>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</si>
  <si>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</si>
  <si>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</si>
  <si>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</si>
  <si>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</si>
  <si>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</si>
  <si>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</si>
  <si>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</si>
  <si>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</si>
  <si>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</si>
  <si>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</si>
  <si>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</si>
  <si>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</si>
  <si>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</si>
  <si>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</si>
  <si>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</si>
  <si>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</si>
  <si>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</si>
  <si>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</si>
  <si>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</si>
  <si>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</si>
  <si>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</si>
  <si>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</si>
  <si>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</si>
  <si>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</si>
  <si>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</si>
  <si>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</si>
  <si>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</si>
  <si>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</si>
  <si>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</si>
  <si>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</si>
  <si>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</si>
  <si>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</si>
  <si>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</si>
  <si>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</si>
  <si>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</si>
  <si>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</si>
  <si>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</si>
  <si>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</si>
  <si>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</si>
  <si>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</si>
  <si>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</si>
  <si>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</si>
  <si>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</si>
  <si>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</si>
  <si>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</si>
  <si>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</si>
  <si>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</si>
  <si>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</si>
  <si>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</si>
  <si>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</si>
  <si>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</si>
  <si>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</si>
  <si>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</si>
  <si>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</si>
  <si>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</si>
  <si>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</si>
  <si>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</si>
  <si>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</si>
  <si>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</si>
  <si>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</si>
  <si>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</si>
  <si>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</si>
  <si>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</si>
  <si>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</si>
  <si>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</si>
  <si>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</si>
  <si>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</si>
  <si>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</si>
  <si>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</si>
  <si>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</si>
  <si>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</si>
  <si>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</si>
  <si>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</si>
  <si>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</si>
  <si>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</si>
  <si>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</si>
  <si>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</si>
  <si>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</si>
  <si>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</si>
  <si>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</si>
  <si>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</si>
  <si>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</si>
  <si>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</si>
  <si>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</si>
  <si>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</si>
  <si>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</si>
  <si>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</si>
  <si>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</si>
  <si>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</si>
  <si>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</si>
  <si>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</si>
  <si>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</si>
  <si>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</si>
  <si>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</si>
  <si>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</si>
  <si>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</si>
  <si>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</si>
  <si>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</si>
  <si>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</si>
  <si>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</si>
  <si>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</si>
  <si>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</si>
  <si>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</si>
  <si>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</si>
  <si>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</si>
  <si>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</si>
  <si>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</si>
  <si>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</si>
  <si>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</si>
  <si>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</si>
  <si>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</si>
  <si>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</si>
  <si>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</si>
  <si>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</si>
  <si>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</si>
  <si>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</si>
  <si>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</si>
  <si>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</si>
  <si>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</si>
  <si>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</si>
  <si>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</si>
  <si>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</si>
  <si>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</si>
  <si>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</si>
  <si>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</si>
  <si>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</si>
  <si>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</si>
  <si>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</si>
  <si>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</si>
  <si>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</si>
  <si>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</si>
  <si>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</si>
  <si>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</si>
  <si>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</si>
  <si>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</si>
  <si>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</si>
  <si>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</si>
  <si>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</si>
  <si>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</si>
  <si>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</si>
  <si>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</si>
  <si>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</si>
  <si>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</si>
  <si>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</si>
  <si>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</si>
  <si>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</si>
  <si>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</si>
  <si>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</si>
  <si>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</si>
  <si>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</si>
  <si>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</si>
  <si>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</si>
  <si>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</si>
  <si>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</si>
  <si>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</si>
  <si>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</si>
  <si>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</si>
  <si>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</si>
  <si>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</si>
  <si>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</si>
  <si>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</si>
  <si>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</si>
  <si>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</si>
  <si>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</si>
  <si>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</si>
  <si>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</si>
  <si>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</si>
  <si>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</si>
  <si>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</si>
  <si>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</si>
  <si>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</si>
  <si>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</si>
  <si>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</si>
  <si>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</si>
  <si>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</si>
  <si>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</si>
  <si>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</si>
  <si>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</si>
  <si>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</si>
  <si>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</si>
  <si>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</si>
  <si>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</si>
  <si>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</si>
  <si>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</si>
  <si>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</si>
  <si>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</si>
  <si>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</si>
  <si>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</si>
  <si>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</si>
  <si>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</si>
  <si>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</si>
  <si>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</si>
  <si>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</si>
  <si>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</si>
  <si>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</si>
  <si>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</si>
  <si>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</si>
  <si>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</si>
  <si>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</si>
  <si>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</si>
  <si>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</si>
  <si>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</si>
  <si>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</si>
  <si>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</si>
  <si>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</si>
  <si>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</si>
  <si>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</si>
  <si>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</si>
  <si>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</si>
  <si>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</si>
  <si>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</si>
  <si>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</si>
  <si>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</si>
  <si>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</si>
  <si>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</si>
  <si>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</si>
  <si>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</si>
  <si>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</si>
  <si>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</si>
  <si>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</si>
  <si>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</si>
  <si>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</si>
  <si>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</si>
  <si>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</si>
  <si>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</si>
  <si>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</si>
  <si>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</si>
  <si>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</si>
  <si>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</si>
  <si>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</si>
  <si>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</si>
  <si>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</si>
  <si>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</si>
  <si>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</si>
  <si>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</si>
  <si>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</si>
  <si>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</si>
  <si>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</si>
  <si>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</si>
  <si>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</si>
  <si>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</si>
  <si>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</si>
  <si>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</si>
  <si>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</si>
  <si>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</si>
  <si>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</si>
  <si>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</si>
  <si>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</si>
  <si>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</si>
  <si>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</si>
  <si>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</si>
  <si>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</si>
  <si>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</si>
  <si>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</si>
  <si>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</si>
  <si>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</si>
  <si>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</si>
  <si>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</si>
  <si>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</si>
  <si>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</si>
  <si>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</si>
  <si>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</si>
  <si>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</si>
  <si>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</si>
  <si>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</si>
  <si>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</si>
  <si>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</si>
  <si>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</si>
  <si>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</si>
  <si>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</si>
  <si>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</si>
  <si>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</si>
  <si>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</si>
  <si>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</si>
  <si>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</si>
  <si>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</si>
  <si>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</si>
  <si>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</si>
  <si>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</si>
  <si>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</si>
  <si>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</si>
  <si>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</si>
  <si>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</si>
  <si>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</si>
  <si>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</si>
  <si>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</si>
  <si>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</si>
  <si>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</si>
  <si>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</si>
  <si>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</si>
  <si>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</si>
  <si>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</si>
  <si>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</si>
  <si>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</si>
  <si>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</si>
  <si>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</si>
  <si>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</si>
  <si>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</si>
  <si>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</si>
  <si>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</si>
  <si>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</si>
  <si>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</si>
  <si>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</si>
  <si>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</si>
  <si>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</si>
  <si>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</si>
  <si>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</si>
  <si>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</si>
  <si>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</si>
  <si>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</si>
  <si>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</si>
  <si>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</si>
  <si>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</si>
  <si>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</si>
  <si>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</si>
  <si>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</si>
  <si>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</si>
  <si>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</si>
  <si>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</si>
  <si>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</si>
  <si>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</si>
  <si>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</si>
  <si>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</si>
  <si>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</si>
  <si>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</si>
  <si>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</si>
  <si>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</si>
  <si>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</si>
  <si>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</si>
  <si>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</si>
  <si>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</si>
  <si>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</si>
  <si>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</si>
  <si>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</si>
  <si>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</si>
  <si>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</si>
  <si>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</si>
  <si>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</si>
  <si>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</si>
  <si>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</si>
  <si>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</si>
  <si>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</si>
  <si>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</si>
  <si>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</si>
  <si>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</si>
  <si>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</si>
  <si>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</si>
  <si>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</si>
  <si>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</si>
  <si>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</si>
  <si>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</si>
  <si>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</si>
  <si>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</si>
  <si>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</si>
  <si>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</si>
  <si>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</si>
  <si>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</si>
  <si>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</si>
  <si>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</si>
  <si>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</si>
  <si>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</si>
  <si>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</si>
  <si>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</si>
  <si>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</si>
  <si>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</si>
  <si>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</si>
  <si>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</si>
  <si>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</si>
  <si>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</si>
  <si>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</si>
  <si>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</si>
  <si>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</si>
  <si>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</si>
  <si>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</si>
  <si>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</si>
  <si>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</si>
  <si>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</si>
  <si>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</si>
  <si>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</si>
  <si>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</si>
  <si>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</si>
  <si>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</si>
  <si>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</si>
  <si>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</si>
  <si>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</si>
  <si>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</si>
  <si>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</si>
  <si>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</si>
  <si>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</si>
  <si>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</si>
  <si>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</si>
  <si>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</si>
  <si>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</si>
  <si>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</si>
  <si>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</si>
  <si>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</si>
  <si>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</si>
  <si>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</si>
  <si>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</si>
  <si>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</si>
  <si>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</si>
  <si>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</si>
  <si>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</si>
  <si>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</si>
  <si>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</si>
  <si>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</si>
  <si>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</si>
  <si>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</si>
  <si>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</si>
  <si>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</si>
  <si>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</si>
  <si>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</si>
  <si>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</si>
  <si>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</si>
  <si>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</si>
  <si>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</si>
  <si>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</si>
  <si>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</si>
  <si>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</si>
  <si>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</si>
  <si>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</si>
  <si>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</si>
  <si>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</si>
  <si>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</si>
  <si>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</si>
  <si>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</si>
  <si>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</si>
  <si>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</si>
  <si>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</si>
  <si>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</si>
  <si>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</si>
  <si>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</si>
  <si>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</si>
  <si>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</si>
  <si>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</si>
  <si>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</si>
  <si>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</si>
  <si>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</si>
  <si>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</si>
  <si>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</si>
  <si>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</si>
  <si>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</si>
  <si>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</si>
  <si>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</si>
  <si>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</si>
  <si>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</si>
  <si>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</si>
  <si>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</si>
  <si>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</si>
  <si>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</si>
  <si>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</si>
  <si>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</si>
  <si>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</si>
  <si>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</si>
  <si>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</si>
  <si>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</si>
  <si>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</si>
  <si>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</si>
  <si>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</si>
  <si>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</si>
  <si>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</si>
  <si>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</si>
  <si>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</si>
  <si>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</si>
  <si>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</si>
  <si>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</si>
  <si>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</si>
  <si>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</si>
  <si>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</si>
  <si>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</si>
  <si>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</si>
  <si>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</si>
  <si>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</si>
  <si>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</si>
  <si>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</si>
  <si>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</si>
  <si>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</si>
  <si>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</si>
  <si>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</si>
  <si>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</si>
  <si>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</si>
  <si>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</si>
  <si>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</si>
  <si>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</si>
  <si>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</si>
  <si>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</si>
  <si>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</si>
  <si>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</si>
  <si>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</si>
  <si>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</si>
  <si>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</si>
  <si>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</si>
  <si>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</si>
  <si>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</si>
  <si>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</si>
  <si>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</si>
  <si>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</si>
  <si>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</si>
  <si>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</si>
  <si>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</si>
  <si>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</si>
  <si>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</si>
  <si>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</si>
  <si>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</si>
  <si>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</si>
  <si>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</si>
  <si>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</si>
  <si>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</si>
  <si>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</si>
  <si>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</si>
  <si>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</si>
  <si>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</si>
  <si>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</si>
  <si>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</si>
  <si>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</si>
  <si>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</si>
  <si>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</si>
  <si>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</si>
  <si>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</si>
  <si>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</si>
  <si>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</si>
  <si>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</si>
  <si>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</si>
  <si>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</si>
  <si>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</si>
  <si>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</si>
  <si>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</si>
  <si>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</si>
  <si>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</si>
  <si>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</si>
  <si>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</si>
  <si>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</si>
  <si>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</si>
  <si>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</si>
  <si>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</si>
  <si>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</si>
  <si>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</si>
  <si>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</si>
  <si>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</si>
  <si>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</si>
  <si>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</si>
  <si>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</si>
  <si>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</si>
  <si>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</si>
  <si>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</si>
  <si>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</si>
  <si>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</si>
  <si>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</si>
  <si>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</si>
  <si>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</si>
  <si>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</si>
  <si>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</si>
  <si>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</si>
  <si>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</si>
  <si>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</si>
  <si>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</si>
  <si>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</si>
  <si>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</si>
  <si>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</si>
  <si>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</si>
  <si>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</si>
  <si>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</si>
  <si>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</si>
  <si>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</si>
  <si>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</si>
  <si>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</si>
  <si>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</si>
  <si>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</si>
  <si>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</si>
  <si>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</si>
  <si>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</si>
  <si>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</si>
  <si>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</si>
  <si>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</si>
  <si>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</si>
  <si>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</si>
  <si>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</si>
  <si>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</si>
  <si>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</si>
  <si>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</si>
  <si>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</si>
  <si>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</si>
  <si>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</si>
  <si>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</si>
  <si>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</si>
  <si>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</si>
  <si>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</si>
  <si>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</si>
  <si>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</si>
  <si>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</si>
  <si>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</si>
  <si>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</si>
  <si>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</si>
  <si>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</si>
  <si>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</si>
  <si>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</si>
  <si>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</si>
  <si>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</si>
  <si>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</si>
  <si>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</si>
  <si>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</si>
  <si>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</si>
  <si>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</si>
  <si>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</si>
  <si>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</si>
  <si>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</si>
  <si>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</si>
  <si>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</si>
  <si>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</si>
  <si>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</si>
  <si>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</si>
  <si>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</si>
  <si>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</si>
  <si>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</si>
  <si>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</si>
  <si>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</si>
  <si>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</si>
  <si>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</si>
  <si>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</si>
  <si>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</si>
  <si>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</si>
  <si>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</si>
  <si>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</si>
  <si>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</si>
  <si>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</si>
  <si>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</si>
  <si>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</si>
  <si>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</si>
  <si>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</si>
  <si>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</si>
  <si>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</si>
  <si>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</si>
  <si>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</si>
  <si>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</si>
  <si>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</si>
  <si>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</si>
  <si>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</si>
  <si>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</si>
  <si>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</si>
  <si>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</si>
  <si>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</si>
  <si>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</si>
  <si>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</si>
  <si>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</si>
  <si>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</si>
  <si>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</si>
  <si>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</si>
  <si>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</si>
  <si>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</si>
  <si>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</si>
  <si>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</si>
  <si>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</si>
  <si>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</si>
  <si>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</si>
  <si>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</si>
  <si>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</si>
  <si>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</si>
  <si>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</si>
  <si>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</si>
  <si>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</si>
  <si>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</si>
  <si>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</si>
  <si>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</si>
  <si>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</si>
  <si>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</si>
  <si>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</si>
  <si>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</si>
  <si>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</si>
  <si>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</si>
  <si>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</si>
  <si>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</si>
  <si>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</si>
  <si>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</si>
  <si>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</si>
  <si>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</si>
  <si>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</si>
  <si>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</si>
  <si>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</si>
  <si>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</si>
  <si>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</si>
  <si>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</si>
  <si>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</si>
  <si>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</si>
  <si>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</si>
  <si>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</si>
  <si>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</si>
  <si>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</si>
  <si>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</si>
  <si>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</si>
  <si>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</si>
  <si>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</si>
  <si>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</si>
  <si>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</si>
  <si>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</si>
  <si>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</si>
  <si>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</si>
  <si>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</si>
  <si>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</si>
  <si>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</si>
  <si>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</si>
  <si>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</si>
  <si>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</si>
  <si>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</si>
  <si>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</si>
  <si>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</si>
  <si>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</si>
  <si>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</si>
  <si>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</si>
  <si>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</si>
  <si>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</si>
  <si>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</si>
  <si>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</si>
  <si>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</si>
  <si>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</si>
  <si>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</si>
  <si>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</si>
  <si>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</si>
  <si>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</si>
  <si>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</si>
  <si>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</si>
  <si>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</si>
  <si>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</si>
  <si>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</si>
  <si>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</si>
  <si>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</si>
  <si>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</si>
  <si>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</si>
  <si>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</si>
  <si>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</si>
  <si>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</si>
  <si>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</si>
  <si>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</si>
  <si>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</si>
  <si>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</si>
  <si>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</si>
  <si>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</si>
  <si>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</si>
  <si>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</si>
  <si>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</si>
  <si>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</si>
  <si>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</si>
  <si>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</si>
  <si>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</si>
  <si>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</si>
  <si>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</si>
  <si>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</si>
  <si>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</si>
  <si>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</si>
  <si>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</si>
  <si>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</si>
  <si>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</si>
  <si>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</si>
  <si>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</si>
  <si>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</si>
  <si>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</si>
  <si>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</si>
  <si>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</si>
  <si>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</si>
  <si>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</si>
  <si>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</si>
  <si>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</si>
  <si>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</si>
  <si>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</si>
  <si>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</si>
  <si>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</si>
  <si>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</si>
  <si>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</si>
  <si>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</si>
  <si>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</si>
  <si>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</si>
  <si>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</si>
  <si>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</si>
  <si>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</si>
  <si>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</si>
  <si>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</si>
  <si>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</si>
  <si>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</si>
  <si>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</si>
  <si>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</si>
  <si>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</si>
  <si>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</si>
  <si>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</si>
  <si>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</si>
  <si>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</si>
  <si>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</si>
  <si>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</si>
  <si>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</si>
  <si>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</si>
  <si>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</si>
  <si>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</si>
  <si>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</si>
  <si>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</si>
  <si>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</si>
  <si>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</si>
  <si>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</si>
  <si>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</si>
  <si>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</si>
  <si>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</si>
  <si>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</si>
  <si>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</si>
  <si>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</si>
  <si>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</si>
  <si>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</si>
  <si>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</si>
  <si>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</si>
  <si>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</si>
  <si>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</si>
  <si>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</si>
  <si>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</si>
  <si>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</si>
  <si>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</si>
  <si>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</si>
  <si>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</si>
  <si>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</si>
  <si>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</si>
  <si>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</si>
  <si>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</si>
  <si>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</si>
  <si>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</si>
  <si>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</si>
  <si>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</si>
  <si>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</si>
  <si>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</si>
  <si>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</si>
  <si>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</si>
  <si>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</si>
  <si>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</si>
  <si>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</si>
  <si>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</si>
  <si>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</si>
  <si>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</si>
  <si>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</si>
  <si>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</si>
  <si>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</si>
  <si>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</si>
  <si>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</si>
  <si>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</si>
  <si>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</si>
  <si>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</si>
  <si>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</si>
  <si>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</si>
  <si>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</si>
  <si>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</si>
  <si>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</si>
  <si>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</si>
  <si>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</si>
  <si>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</si>
  <si>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</si>
  <si>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</si>
  <si>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</si>
  <si>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</si>
  <si>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</si>
  <si>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</si>
  <si>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</si>
  <si>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</si>
  <si>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</si>
  <si>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</si>
  <si>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</si>
  <si>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</si>
  <si>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</si>
  <si>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</si>
  <si>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</si>
  <si>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</si>
  <si>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</si>
  <si>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</si>
  <si>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</si>
  <si>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</si>
  <si>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</si>
  <si>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</si>
  <si>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</si>
  <si>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</si>
  <si>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</si>
  <si>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</si>
  <si>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</si>
  <si>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</si>
  <si>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</si>
  <si>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</si>
  <si>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</si>
  <si>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</si>
  <si>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</si>
  <si>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</si>
  <si>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</si>
  <si>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</si>
  <si>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</si>
  <si>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</si>
  <si>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</si>
  <si>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</si>
  <si>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</si>
  <si>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</si>
  <si>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</si>
  <si>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</si>
  <si>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</si>
  <si>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</si>
  <si>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</si>
  <si>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</si>
  <si>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</si>
  <si>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</si>
  <si>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</si>
  <si>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</si>
  <si>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</si>
  <si>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</si>
  <si>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</si>
  <si>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</si>
  <si>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</si>
  <si>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</si>
  <si>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</si>
  <si>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</si>
  <si>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</si>
  <si>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</si>
  <si>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</si>
  <si>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</si>
  <si>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</si>
  <si>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</si>
  <si>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</si>
  <si>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</si>
  <si>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</si>
  <si>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</si>
  <si>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</si>
  <si>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</si>
  <si>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</si>
  <si>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</si>
  <si>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</si>
  <si>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</si>
  <si>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</si>
  <si>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</si>
  <si>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</si>
  <si>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</si>
  <si>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</si>
  <si>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</si>
  <si>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</si>
  <si>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</si>
  <si>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</si>
  <si>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</si>
  <si>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</si>
  <si>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</si>
  <si>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</si>
  <si>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</si>
  <si>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</si>
  <si>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</si>
  <si>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</si>
  <si>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</si>
  <si>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</si>
  <si>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</si>
  <si>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</si>
  <si>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</si>
  <si>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</si>
  <si>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</si>
  <si>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</si>
  <si>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</si>
  <si>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</si>
  <si>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</si>
  <si>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</si>
  <si>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</si>
  <si>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</si>
  <si>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</si>
  <si>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</si>
  <si>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</si>
  <si>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</si>
  <si>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</si>
  <si>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</si>
  <si>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</si>
  <si>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</si>
  <si>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</si>
  <si>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</si>
  <si>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</si>
  <si>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</si>
  <si>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</si>
  <si>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</si>
  <si>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</si>
  <si>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</si>
  <si>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</si>
  <si>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</si>
  <si>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</si>
  <si>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</si>
  <si>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</si>
  <si>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</si>
  <si>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</si>
  <si>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</si>
  <si>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</si>
  <si>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</si>
  <si>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</si>
  <si>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</si>
  <si>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</si>
  <si>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</si>
  <si>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</si>
  <si>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</si>
  <si>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</si>
  <si>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</si>
  <si>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</si>
  <si>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</si>
  <si>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</si>
  <si>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</si>
  <si>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</si>
  <si>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</si>
  <si>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</si>
  <si>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</si>
  <si>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</si>
  <si>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</si>
  <si>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</si>
  <si>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</si>
  <si>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</si>
  <si>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</si>
  <si>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</si>
  <si>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</si>
  <si>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</si>
  <si>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</si>
  <si>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</si>
  <si>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</si>
  <si>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</si>
  <si>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</si>
  <si>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</si>
  <si>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</si>
  <si>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</si>
  <si>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</si>
  <si>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</si>
  <si>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</si>
  <si>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</si>
  <si>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</si>
  <si>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</si>
  <si>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</si>
  <si>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</si>
  <si>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</si>
  <si>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</si>
  <si>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</si>
  <si>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</si>
  <si>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</si>
  <si>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</si>
  <si>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</si>
  <si>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</si>
  <si>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</si>
  <si>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</si>
  <si>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</si>
  <si>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</si>
  <si>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</si>
  <si>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</si>
  <si>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</si>
  <si>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</si>
  <si>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</si>
  <si>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</si>
  <si>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</si>
  <si>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</si>
  <si>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</si>
  <si>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</si>
  <si>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</si>
  <si>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</si>
  <si>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</si>
  <si>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</si>
  <si>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</si>
  <si>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</si>
  <si>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</si>
  <si>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</si>
  <si>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</si>
  <si>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</si>
  <si>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</si>
  <si>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</si>
  <si>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</si>
  <si>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</si>
  <si>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</si>
  <si>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</si>
  <si>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</si>
  <si>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</si>
  <si>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</si>
  <si>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</si>
  <si>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</si>
  <si>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</si>
  <si>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</si>
  <si>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</si>
  <si>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</si>
  <si>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</si>
  <si>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</si>
  <si>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</si>
  <si>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</si>
  <si>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</si>
  <si>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</si>
  <si>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</si>
  <si>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</si>
  <si>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</si>
  <si>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</si>
  <si>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</si>
  <si>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</si>
  <si>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</si>
  <si>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</si>
  <si>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</si>
  <si>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</si>
  <si>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</si>
  <si>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</si>
  <si>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</si>
  <si>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</si>
  <si>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</si>
  <si>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</si>
  <si>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</si>
  <si>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</si>
  <si>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</si>
  <si>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</si>
  <si>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</si>
  <si>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</si>
  <si>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</si>
  <si>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</si>
  <si>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</si>
  <si>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</si>
  <si>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</si>
  <si>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</si>
  <si>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</si>
  <si>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</si>
  <si>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</si>
  <si>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</si>
  <si>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</si>
  <si>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</si>
  <si>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</si>
  <si>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</si>
  <si>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</si>
  <si>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</si>
  <si>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</si>
  <si>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</si>
  <si>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</si>
  <si>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</si>
  <si>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</si>
  <si>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</si>
  <si>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</si>
  <si>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</si>
  <si>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</si>
  <si>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</si>
  <si>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</si>
  <si>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</si>
  <si>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</si>
  <si>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</si>
  <si>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</si>
  <si>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</si>
  <si>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</si>
  <si>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</si>
  <si>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</si>
  <si>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</si>
  <si>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</si>
  <si>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</si>
  <si>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</si>
  <si>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</si>
  <si>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</si>
  <si>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</si>
  <si>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</si>
  <si>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</si>
  <si>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</si>
  <si>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</si>
  <si>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</si>
  <si>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</si>
  <si>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</si>
  <si>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</si>
  <si>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</si>
  <si>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</si>
  <si>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</si>
  <si>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</si>
  <si>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</si>
  <si>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</si>
  <si>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</si>
  <si>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</si>
  <si>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</si>
  <si>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</si>
  <si>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</si>
  <si>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</si>
  <si>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</si>
  <si>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</si>
  <si>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</si>
  <si>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</si>
  <si>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</si>
  <si>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</si>
  <si>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</si>
  <si>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</si>
  <si>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</si>
  <si>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</si>
  <si>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</si>
  <si>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</si>
  <si>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</si>
  <si>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</si>
  <si>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</si>
  <si>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</si>
  <si>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</si>
  <si>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</si>
  <si>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</si>
  <si>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</si>
  <si>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</si>
  <si>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</si>
  <si>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</si>
  <si>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</si>
  <si>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</si>
  <si>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</si>
  <si>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</si>
  <si>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</si>
  <si>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</si>
  <si>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</si>
  <si>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</si>
  <si>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</si>
  <si>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</si>
  <si>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</si>
  <si>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</si>
  <si>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</si>
  <si>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</si>
  <si>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</si>
  <si>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</si>
  <si>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</si>
  <si>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</si>
  <si>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</si>
  <si>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</si>
  <si>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</si>
  <si>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</si>
  <si>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</si>
  <si>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</si>
  <si>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</si>
  <si>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</si>
  <si>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</si>
  <si>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</si>
  <si>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</si>
  <si>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</si>
  <si>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</si>
  <si>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</si>
  <si>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</si>
  <si>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</si>
  <si>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</si>
  <si>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</si>
  <si>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</si>
  <si>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</si>
  <si>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</si>
  <si>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</si>
  <si>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</si>
  <si>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</si>
  <si>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</si>
  <si>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</si>
  <si>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</si>
  <si>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</si>
  <si>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</si>
  <si>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</si>
  <si>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</si>
  <si>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</si>
  <si>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</si>
  <si>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</si>
  <si>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</si>
  <si>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</si>
  <si>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</si>
  <si>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</si>
  <si>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</si>
  <si>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</si>
  <si>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</si>
  <si>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</si>
  <si>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</si>
  <si>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</si>
  <si>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</si>
  <si>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</si>
  <si>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</si>
  <si>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</si>
  <si>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</si>
  <si>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</si>
  <si>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</si>
  <si>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</si>
  <si>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</si>
  <si>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</si>
  <si>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</si>
  <si>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</si>
  <si>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</si>
  <si>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</si>
  <si>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</si>
  <si>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</si>
  <si>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</si>
  <si>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</si>
  <si>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</si>
  <si>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</si>
  <si>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</si>
  <si>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</si>
  <si>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</si>
  <si>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</si>
  <si>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</si>
  <si>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</si>
  <si>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</si>
  <si>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</si>
  <si>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</si>
  <si>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</si>
  <si>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</si>
  <si>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</si>
  <si>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</si>
  <si>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</si>
  <si>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</si>
  <si>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</si>
  <si>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</si>
  <si>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</si>
  <si>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</si>
  <si>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</si>
  <si>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</si>
  <si>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</si>
  <si>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</si>
  <si>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</si>
  <si>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</si>
  <si>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</si>
  <si>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</si>
  <si>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</si>
  <si>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</si>
  <si>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</si>
  <si>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</si>
  <si>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</si>
  <si>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</si>
  <si>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</si>
  <si>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</si>
  <si>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</si>
  <si>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</si>
  <si>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</si>
  <si>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</si>
  <si>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</si>
  <si>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</si>
  <si>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</si>
  <si>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</si>
  <si>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</si>
  <si>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</si>
  <si>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</si>
  <si>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</si>
  <si>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</si>
  <si>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</si>
  <si>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</si>
  <si>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</si>
  <si>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</si>
  <si>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</si>
  <si>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</si>
  <si>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</si>
  <si>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</si>
  <si>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</si>
  <si>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</si>
  <si>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</si>
  <si>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</si>
  <si>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</si>
  <si>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</si>
  <si>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</si>
  <si>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</si>
  <si>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</si>
  <si>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</si>
  <si>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</si>
  <si>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</si>
  <si>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</si>
  <si>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</si>
  <si>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</si>
  <si>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</si>
  <si>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</si>
  <si>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</si>
  <si>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</si>
  <si>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</si>
  <si>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</si>
  <si>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</si>
  <si>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</si>
  <si>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</si>
  <si>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</si>
  <si>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</si>
  <si>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</si>
  <si>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</si>
  <si>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</si>
  <si>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</si>
  <si>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</si>
  <si>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</si>
  <si>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</si>
  <si>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</si>
  <si>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</si>
  <si>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</si>
  <si>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</si>
  <si>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</si>
  <si>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</si>
  <si>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</si>
  <si>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</si>
  <si>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</si>
  <si>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</si>
  <si>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</si>
  <si>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</si>
  <si>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</si>
  <si>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</si>
  <si>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</si>
  <si>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</si>
  <si>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</si>
  <si>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</si>
  <si>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</si>
  <si>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</si>
  <si>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</si>
  <si>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</si>
  <si>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</si>
  <si>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</si>
  <si>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</si>
  <si>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</si>
  <si>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</si>
  <si>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</si>
  <si>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</si>
  <si>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</si>
  <si>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</si>
  <si>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</si>
  <si>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</si>
  <si>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</si>
  <si>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</si>
  <si>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</si>
  <si>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</si>
  <si>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</si>
  <si>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</si>
  <si>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</si>
  <si>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</si>
  <si>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</si>
  <si>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</si>
  <si>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</si>
  <si>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</si>
  <si>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</si>
  <si>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</si>
  <si>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</si>
  <si>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</si>
  <si>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</si>
  <si>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</si>
  <si>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</si>
  <si>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</si>
  <si>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</si>
  <si>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</si>
  <si>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</si>
  <si>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</si>
  <si>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</si>
  <si>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</si>
  <si>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</si>
  <si>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</si>
  <si>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</si>
  <si>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</si>
  <si>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</si>
  <si>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</si>
  <si>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</si>
  <si>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</si>
  <si>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</si>
  <si>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</si>
  <si>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</si>
  <si>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</si>
  <si>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</si>
  <si>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</si>
  <si>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</si>
  <si>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</si>
  <si>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</si>
  <si>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</si>
  <si>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</si>
  <si>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</si>
  <si>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</si>
  <si>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</si>
  <si>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</si>
  <si>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</si>
  <si>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</si>
  <si>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</si>
  <si>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</si>
  <si>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</si>
  <si>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</si>
  <si>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</si>
  <si>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</si>
  <si>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</si>
  <si>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</si>
  <si>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</si>
  <si>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</si>
  <si>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</si>
  <si>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</si>
  <si>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</si>
  <si>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</si>
  <si>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</si>
  <si>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</si>
  <si>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</si>
  <si>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</si>
  <si>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</si>
  <si>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</si>
  <si>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</si>
  <si>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</si>
  <si>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</si>
  <si>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</si>
  <si>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</si>
  <si>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</si>
  <si>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</si>
  <si>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</si>
  <si>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</si>
  <si>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</si>
  <si>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</si>
  <si>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</si>
  <si>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</si>
  <si>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</si>
  <si>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</si>
  <si>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</si>
  <si>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</si>
  <si>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</si>
  <si>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</si>
  <si>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</si>
  <si>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</si>
  <si>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</si>
  <si>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</si>
  <si>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</si>
  <si>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</si>
  <si>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</si>
  <si>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</si>
  <si>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</si>
  <si>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</si>
  <si>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</si>
  <si>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</si>
  <si>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</si>
  <si>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</si>
  <si>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</si>
  <si>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</si>
  <si>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</si>
  <si>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</si>
  <si>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</si>
  <si>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</si>
  <si>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</si>
  <si>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</si>
  <si>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</si>
  <si>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</si>
  <si>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</si>
  <si>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</si>
  <si>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</si>
  <si>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</si>
  <si>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</si>
  <si>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</si>
  <si>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</si>
  <si>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</si>
  <si>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</si>
  <si>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</si>
  <si>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</si>
  <si>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</si>
  <si>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</si>
  <si>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</si>
  <si>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</si>
  <si>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</si>
  <si>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</si>
  <si>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</si>
  <si>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</si>
  <si>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</si>
  <si>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</si>
  <si>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</si>
  <si>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</si>
  <si>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</si>
  <si>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</si>
  <si>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</si>
  <si>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</si>
  <si>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</si>
  <si>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</si>
  <si>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</si>
  <si>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</si>
  <si>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</si>
  <si>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</si>
  <si>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</si>
  <si>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</si>
  <si>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</si>
  <si>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</si>
  <si>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</si>
  <si>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</si>
  <si>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</si>
  <si>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</si>
  <si>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</si>
  <si>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</si>
  <si>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</si>
  <si>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</si>
  <si>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</si>
  <si>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</si>
  <si>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</si>
  <si>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</si>
  <si>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</si>
  <si>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</si>
  <si>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</si>
  <si>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</si>
  <si>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</si>
  <si>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</si>
  <si>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</si>
  <si>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</si>
  <si>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</si>
  <si>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</si>
  <si>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</si>
  <si>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</si>
  <si>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</si>
  <si>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</si>
  <si>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</si>
  <si>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</si>
  <si>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</si>
  <si>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</si>
  <si>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</si>
  <si>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</si>
  <si>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</si>
  <si>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</si>
  <si>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</si>
  <si>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</si>
  <si>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</si>
  <si>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</si>
  <si>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</si>
  <si>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</si>
  <si>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</si>
  <si>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</si>
  <si>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</si>
  <si>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</si>
  <si>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</si>
  <si>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</si>
  <si>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</si>
  <si>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</si>
  <si>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</si>
  <si>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</si>
  <si>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</si>
  <si>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</si>
  <si>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</si>
  <si>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</si>
  <si>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</si>
  <si>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</si>
  <si>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</si>
  <si>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</si>
  <si>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</si>
  <si>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</si>
  <si>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</si>
  <si>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</si>
  <si>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</si>
  <si>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</si>
  <si>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</si>
  <si>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</si>
  <si>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</si>
  <si>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</si>
  <si>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</si>
  <si>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</si>
  <si>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</si>
  <si>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</si>
  <si>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</si>
  <si>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</si>
  <si>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</si>
  <si>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</si>
  <si>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</si>
  <si>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</si>
  <si>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</si>
  <si>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</si>
  <si>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</si>
  <si>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</si>
  <si>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</si>
  <si>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</si>
  <si>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</si>
  <si>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</si>
  <si>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</si>
  <si>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</si>
  <si>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</si>
  <si>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</si>
  <si>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</si>
  <si>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</si>
  <si>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</si>
  <si>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</si>
  <si>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</si>
  <si>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</si>
  <si>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</si>
  <si>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</si>
  <si>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</si>
  <si>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</si>
  <si>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</si>
  <si>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</si>
  <si>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</si>
  <si>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</si>
  <si>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</si>
  <si>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</si>
  <si>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</si>
  <si>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</si>
  <si>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</si>
  <si>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</si>
  <si>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</si>
  <si>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</si>
  <si>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</si>
  <si>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</si>
  <si>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</si>
  <si>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</si>
  <si>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</si>
  <si>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</si>
  <si>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</si>
  <si>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</si>
  <si>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</si>
  <si>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</si>
  <si>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</si>
  <si>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</si>
  <si>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</si>
  <si>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</si>
  <si>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</si>
  <si>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</si>
  <si>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</si>
  <si>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</si>
  <si>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</si>
  <si>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</si>
  <si>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</si>
  <si>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</si>
  <si>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</si>
  <si>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</si>
  <si>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</si>
  <si>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</si>
  <si>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</si>
  <si>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</si>
  <si>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</si>
  <si>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</si>
  <si>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</si>
  <si>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</si>
  <si>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</si>
  <si>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</si>
  <si>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</si>
  <si>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</si>
  <si>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</si>
  <si>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</si>
  <si>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</si>
  <si>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</si>
  <si>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</si>
  <si>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</si>
  <si>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</si>
  <si>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</si>
  <si>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</si>
  <si>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</si>
  <si>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</si>
  <si>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</si>
  <si>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</si>
  <si>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</si>
  <si>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</si>
  <si>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</si>
  <si>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</si>
  <si>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</si>
  <si>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</si>
  <si>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</si>
  <si>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</si>
  <si>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</si>
  <si>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</si>
  <si>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</si>
  <si>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</si>
  <si>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</si>
  <si>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</si>
  <si>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</si>
  <si>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</si>
  <si>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</si>
  <si>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</si>
  <si>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</si>
  <si>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</si>
  <si>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</si>
  <si>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</si>
  <si>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</si>
  <si>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</si>
  <si>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</si>
  <si>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</si>
  <si>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</si>
  <si>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</si>
  <si>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</si>
  <si>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</si>
  <si>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</si>
  <si>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</si>
  <si>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</si>
  <si>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</si>
  <si>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</si>
  <si>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</si>
  <si>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</si>
  <si>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</si>
  <si>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</si>
  <si>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</si>
  <si>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</si>
  <si>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</si>
  <si>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</si>
  <si>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</si>
  <si>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</si>
  <si>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</si>
  <si>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</si>
  <si>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</si>
  <si>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</si>
  <si>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</si>
  <si>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</si>
  <si>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</si>
  <si>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</si>
  <si>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</si>
  <si>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</si>
  <si>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</si>
  <si>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</si>
  <si>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</si>
  <si>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</si>
  <si>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</si>
  <si>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</si>
  <si>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</si>
  <si>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</si>
  <si>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</si>
  <si>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</si>
  <si>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</si>
  <si>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</si>
  <si>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</si>
  <si>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</si>
  <si>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</si>
  <si>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</si>
  <si>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</si>
  <si>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</si>
  <si>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</si>
  <si>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</si>
  <si>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</si>
  <si>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</si>
  <si>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</si>
  <si>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</si>
  <si>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</si>
  <si>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</si>
  <si>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</si>
  <si>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</si>
  <si>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</si>
  <si>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</si>
  <si>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</si>
  <si>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</si>
  <si>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</si>
  <si>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</si>
  <si>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</si>
  <si>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</si>
  <si>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</si>
  <si>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</si>
  <si>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</si>
  <si>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</si>
  <si>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</si>
  <si>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</si>
  <si>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</si>
  <si>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</si>
  <si>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</si>
  <si>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</si>
  <si>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</si>
  <si>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</si>
  <si>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</si>
  <si>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</si>
  <si>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</si>
  <si>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</si>
  <si>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</si>
  <si>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</si>
  <si>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</si>
  <si>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</si>
  <si>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</si>
  <si>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</si>
  <si>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</si>
  <si>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</si>
  <si>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</si>
  <si>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</si>
  <si>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</si>
  <si>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</si>
  <si>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</si>
  <si>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</si>
  <si>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</si>
  <si>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</si>
  <si>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</si>
  <si>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</si>
  <si>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</si>
  <si>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</si>
  <si>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</si>
  <si>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</si>
  <si>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</si>
  <si>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</si>
  <si>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</si>
  <si>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</si>
  <si>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</si>
  <si>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</si>
  <si>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</si>
  <si>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</si>
  <si>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</si>
  <si>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</si>
  <si>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</si>
  <si>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</si>
  <si>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</si>
  <si>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</si>
  <si>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</si>
  <si>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</si>
  <si>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</si>
  <si>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</si>
  <si>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</si>
  <si>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</si>
  <si>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</si>
  <si>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</si>
  <si>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</si>
  <si>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</si>
  <si>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</si>
  <si>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</si>
  <si>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</si>
  <si>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</si>
  <si>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</si>
  <si>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</si>
  <si>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</si>
  <si>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</si>
  <si>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</si>
  <si>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</si>
  <si>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</si>
  <si>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</si>
  <si>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</si>
  <si>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</si>
  <si>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</si>
  <si>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</si>
  <si>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</si>
  <si>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</si>
  <si>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</si>
  <si>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</si>
  <si>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</si>
  <si>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</si>
  <si>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</si>
  <si>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</si>
  <si>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</si>
  <si>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</si>
  <si>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</si>
  <si>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</si>
  <si>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</si>
  <si>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</si>
  <si>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</si>
  <si>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</si>
  <si>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</si>
  <si>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</si>
  <si>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</si>
  <si>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</si>
  <si>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</si>
  <si>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</si>
  <si>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</si>
  <si>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</si>
  <si>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</si>
  <si>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</si>
  <si>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</si>
  <si>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</si>
  <si>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</si>
  <si>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</si>
  <si>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</si>
  <si>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</si>
  <si>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</si>
  <si>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</si>
  <si>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</si>
  <si>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</si>
  <si>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</si>
  <si>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</si>
  <si>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</si>
  <si>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</si>
  <si>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</si>
  <si>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</si>
  <si>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</si>
  <si>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</si>
  <si>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</si>
  <si>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</si>
  <si>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</si>
  <si>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</si>
  <si>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</si>
  <si>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</si>
  <si>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</si>
  <si>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</si>
  <si>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</si>
  <si>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</si>
  <si>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</si>
  <si>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</si>
  <si>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</si>
  <si>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</si>
  <si>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</si>
  <si>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</si>
  <si>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</si>
  <si>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</si>
  <si>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</si>
  <si>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</si>
  <si>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</si>
  <si>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</si>
  <si>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</si>
  <si>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</si>
  <si>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</si>
  <si>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</si>
  <si>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</si>
  <si>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</si>
  <si>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</si>
  <si>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</si>
  <si>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</si>
  <si>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</si>
  <si>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</si>
  <si>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</si>
  <si>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</si>
  <si>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</si>
  <si>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</si>
  <si>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</si>
  <si>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</si>
  <si>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</si>
  <si>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</si>
  <si>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</si>
  <si>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</si>
  <si>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</si>
  <si>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</si>
  <si>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</si>
  <si>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</si>
  <si>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</si>
  <si>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</si>
  <si>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</si>
  <si>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</si>
  <si>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</si>
  <si>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</si>
  <si>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</si>
  <si>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</si>
  <si>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</si>
  <si>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</si>
  <si>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</si>
  <si>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</si>
  <si>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</si>
  <si>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</si>
  <si>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</si>
  <si>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</si>
  <si>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</si>
  <si>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</si>
  <si>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</si>
  <si>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</si>
  <si>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</si>
  <si>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</si>
  <si>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</si>
  <si>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</si>
  <si>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</si>
  <si>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</si>
  <si>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</si>
  <si>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</si>
  <si>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</si>
  <si>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</si>
  <si>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</si>
  <si>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</si>
  <si>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</si>
  <si>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</si>
  <si>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</si>
  <si>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</si>
  <si>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</si>
  <si>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</si>
  <si>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</si>
  <si>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</si>
  <si>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</si>
  <si>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</si>
  <si>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</si>
  <si>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</si>
  <si>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</si>
  <si>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</si>
  <si>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</si>
  <si>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</si>
  <si>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</si>
  <si>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</si>
  <si>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</si>
  <si>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</si>
  <si>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</si>
  <si>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</si>
  <si>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</si>
  <si>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</si>
  <si>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</si>
  <si>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</si>
  <si>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</si>
  <si>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</si>
  <si>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</si>
  <si>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</si>
  <si>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</si>
  <si>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</si>
  <si>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</si>
  <si>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</si>
  <si>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</si>
  <si>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</si>
  <si>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</si>
  <si>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</si>
  <si>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</si>
  <si>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</si>
  <si>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</si>
  <si>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</si>
  <si>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</si>
  <si>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</si>
  <si>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</si>
  <si>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</si>
  <si>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</si>
  <si>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</si>
  <si>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</si>
  <si>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</si>
  <si>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</si>
  <si>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</si>
  <si>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</si>
  <si>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</si>
  <si>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</si>
  <si>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</si>
  <si>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</si>
  <si>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</si>
  <si>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</si>
  <si>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</si>
  <si>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</si>
  <si>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</si>
  <si>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</si>
  <si>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</si>
  <si>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</si>
  <si>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</si>
  <si>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</si>
  <si>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</si>
  <si>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</si>
  <si>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</si>
  <si>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</si>
  <si>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</si>
  <si>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</si>
  <si>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</si>
  <si>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</si>
  <si>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</si>
  <si>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</si>
  <si>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</si>
  <si>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</si>
  <si>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</si>
  <si>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</si>
  <si>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</si>
  <si>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</si>
  <si>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</si>
  <si>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</si>
  <si>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</si>
  <si>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</si>
  <si>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</si>
  <si>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</si>
  <si>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</si>
  <si>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</si>
  <si>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</si>
  <si>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</si>
  <si>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</si>
  <si>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</si>
  <si>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</si>
  <si>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</si>
  <si>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</si>
  <si>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</si>
  <si>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</si>
  <si>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</si>
  <si>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</si>
  <si>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</si>
  <si>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</si>
  <si>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</si>
  <si>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</si>
  <si>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</si>
  <si>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</si>
  <si>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</si>
  <si>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</si>
  <si>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</si>
  <si>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</si>
  <si>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</si>
  <si>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</si>
  <si>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</si>
  <si>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</si>
  <si>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</si>
  <si>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</si>
  <si>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</si>
  <si>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</si>
  <si>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</si>
  <si>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</si>
  <si>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</si>
  <si>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</si>
  <si>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</si>
  <si>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</si>
  <si>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</si>
  <si>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</si>
  <si>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</si>
  <si>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</si>
  <si>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</si>
  <si>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</si>
  <si>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</si>
  <si>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</si>
  <si>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</si>
  <si>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</si>
  <si>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</si>
  <si>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</si>
  <si>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</si>
  <si>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</si>
  <si>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</si>
  <si>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</si>
  <si>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</si>
  <si>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</si>
  <si>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</si>
  <si>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</si>
  <si>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</si>
  <si>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</si>
  <si>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</si>
  <si>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</si>
  <si>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</si>
  <si>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</si>
  <si>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</si>
  <si>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</si>
  <si>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</si>
  <si>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</si>
  <si>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</si>
  <si>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</si>
  <si>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</si>
  <si>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</si>
  <si>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</si>
  <si>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</si>
  <si>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</si>
  <si>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</si>
  <si>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</si>
  <si>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</si>
  <si>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</si>
  <si>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</si>
  <si>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</si>
  <si>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</si>
  <si>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</si>
  <si>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</si>
  <si>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</si>
  <si>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</si>
  <si>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</si>
  <si>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</si>
  <si>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</si>
  <si>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</si>
  <si>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</si>
  <si>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</si>
  <si>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</si>
  <si>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</si>
  <si>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</si>
  <si>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</si>
  <si>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</si>
  <si>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</si>
  <si>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</si>
  <si>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</si>
  <si>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</si>
  <si>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</si>
  <si>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</si>
  <si>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</si>
  <si>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</si>
  <si>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</si>
  <si>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</si>
  <si>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</si>
  <si>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</si>
  <si>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</si>
  <si>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</si>
  <si>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</si>
  <si>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</si>
  <si>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</si>
  <si>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</si>
  <si>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</si>
  <si>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</si>
  <si>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</si>
  <si>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</si>
  <si>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</si>
  <si>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</si>
  <si>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</si>
  <si>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</si>
  <si>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</si>
  <si>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</si>
  <si>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</si>
  <si>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</si>
  <si>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</si>
  <si>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</si>
  <si>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</si>
  <si>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</si>
  <si>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</si>
  <si>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</si>
  <si>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</si>
  <si>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</si>
  <si>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</si>
  <si>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</si>
  <si>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</si>
  <si>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</si>
  <si>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</si>
  <si>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</si>
  <si>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</si>
  <si>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</si>
  <si>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</si>
  <si>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</si>
  <si>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</si>
  <si>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</si>
  <si>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</si>
  <si>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</si>
  <si>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</si>
  <si>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</si>
  <si>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</si>
  <si>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</si>
  <si>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</si>
  <si>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</si>
  <si>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</si>
  <si>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</si>
  <si>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</si>
  <si>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</si>
  <si>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</si>
  <si>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</si>
  <si>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</si>
  <si>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</si>
  <si>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</si>
  <si>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</si>
  <si>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</si>
  <si>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</si>
  <si>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</si>
  <si>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</si>
  <si>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</si>
  <si>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</si>
  <si>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</si>
  <si>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</si>
  <si>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</si>
  <si>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</si>
  <si>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</si>
  <si>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</si>
  <si>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</si>
  <si>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</si>
  <si>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</si>
  <si>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</si>
  <si>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</si>
  <si>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</si>
  <si>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</si>
  <si>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</si>
  <si>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</si>
  <si>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</si>
  <si>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</si>
  <si>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</si>
  <si>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</si>
  <si>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</si>
  <si>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</si>
  <si>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</si>
  <si>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</si>
  <si>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</si>
  <si>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</si>
  <si>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</si>
  <si>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</si>
  <si>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</si>
  <si>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</si>
  <si>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</si>
  <si>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</si>
  <si>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</si>
  <si>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</si>
  <si>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</si>
  <si>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</si>
  <si>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</si>
  <si>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</si>
  <si>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</si>
  <si>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</si>
  <si>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</si>
  <si>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</si>
  <si>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</si>
  <si>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</si>
  <si>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</si>
  <si>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</si>
  <si>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</si>
  <si>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</si>
  <si>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</si>
  <si>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</si>
  <si>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</si>
  <si>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</si>
  <si>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</si>
  <si>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</si>
  <si>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</si>
  <si>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</si>
  <si>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</si>
  <si>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</si>
  <si>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</si>
  <si>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</si>
  <si>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</si>
  <si>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</si>
  <si>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</si>
  <si>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</si>
  <si>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</si>
  <si>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</si>
  <si>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</si>
  <si>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</si>
  <si>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</si>
  <si>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</si>
  <si>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</si>
  <si>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</si>
  <si>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</si>
  <si>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</si>
  <si>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</si>
  <si>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</si>
  <si>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</si>
  <si>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</si>
  <si>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</si>
  <si>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</si>
  <si>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</si>
  <si>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</si>
  <si>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</si>
  <si>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</si>
  <si>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</si>
  <si>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</si>
  <si>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</si>
  <si>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</si>
  <si>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</si>
  <si>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</si>
  <si>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</si>
  <si>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</si>
  <si>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</si>
  <si>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</si>
  <si>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</si>
  <si>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</si>
  <si>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</si>
  <si>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</si>
  <si>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</si>
  <si>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</si>
  <si>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</si>
  <si>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</si>
  <si>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</si>
  <si>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</si>
  <si>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</si>
  <si>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</si>
  <si>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</si>
  <si>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</si>
  <si>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</si>
  <si>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</si>
  <si>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</si>
  <si>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</si>
  <si>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</si>
  <si>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</si>
  <si>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</si>
  <si>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</si>
  <si>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</si>
  <si>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</si>
  <si>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</si>
  <si>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</si>
  <si>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</si>
  <si>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</si>
  <si>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</si>
  <si>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</si>
  <si>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</si>
  <si>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</si>
  <si>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</si>
  <si>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</si>
  <si>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</si>
  <si>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</si>
  <si>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</si>
  <si>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</si>
  <si>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</si>
  <si>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</si>
  <si>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</si>
  <si>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</si>
  <si>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</si>
  <si>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</si>
  <si>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</si>
  <si>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</si>
  <si>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</si>
  <si>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</si>
  <si>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</si>
  <si>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</si>
  <si>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</si>
  <si>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</si>
  <si>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</si>
  <si>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</si>
  <si>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</si>
  <si>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</si>
  <si>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</si>
  <si>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</si>
  <si>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</si>
  <si>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</si>
  <si>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</si>
  <si>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</si>
  <si>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</si>
  <si>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</si>
  <si>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</si>
  <si>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</si>
  <si>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</si>
  <si>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</si>
  <si>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</si>
  <si>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</si>
  <si>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</si>
  <si>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</si>
  <si>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</si>
  <si>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</si>
  <si>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</si>
  <si>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</si>
  <si>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</si>
  <si>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</si>
  <si>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</si>
  <si>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</si>
  <si>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</si>
  <si>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</si>
  <si>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</si>
  <si>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</si>
  <si>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</si>
  <si>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</si>
  <si>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</si>
  <si>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</si>
  <si>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</si>
  <si>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</si>
  <si>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</si>
  <si>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</si>
  <si>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</si>
  <si>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</si>
  <si>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</si>
  <si>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</si>
  <si>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</si>
  <si>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</si>
  <si>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</si>
  <si>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</si>
  <si>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</si>
  <si>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</si>
  <si>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</si>
  <si>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</si>
  <si>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</si>
  <si>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</si>
  <si>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</si>
  <si>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</si>
  <si>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</si>
  <si>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</si>
  <si>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</si>
  <si>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</si>
  <si>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</si>
  <si>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</si>
  <si>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</si>
  <si>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</si>
  <si>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</si>
  <si>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</si>
  <si>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</si>
  <si>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</si>
  <si>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</si>
  <si>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</si>
  <si>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</si>
  <si>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</si>
  <si>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</si>
  <si>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</si>
  <si>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</si>
  <si>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</si>
  <si>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</si>
  <si>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</si>
  <si>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</si>
  <si>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</si>
  <si>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</si>
  <si>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</si>
  <si>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</si>
  <si>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</si>
  <si>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</si>
  <si>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</si>
  <si>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</si>
  <si>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</si>
  <si>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</si>
  <si>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</si>
  <si>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</si>
  <si>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</si>
  <si>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</si>
  <si>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</si>
  <si>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</si>
  <si>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</si>
  <si>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</si>
  <si>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</si>
  <si>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</si>
  <si>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</si>
  <si>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</si>
  <si>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</si>
  <si>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</si>
  <si>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</si>
  <si>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</si>
  <si>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</si>
  <si>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</si>
  <si>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</si>
  <si>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</si>
  <si>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</si>
  <si>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</si>
  <si>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</si>
  <si>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</si>
  <si>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</si>
  <si>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</si>
  <si>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</si>
  <si>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</si>
  <si>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</si>
  <si>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</si>
  <si>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</si>
  <si>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</si>
  <si>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</si>
  <si>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</si>
  <si>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</si>
  <si>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</si>
  <si>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</si>
  <si>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</si>
  <si>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</si>
  <si>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</si>
  <si>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</si>
  <si>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</si>
  <si>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</si>
  <si>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</si>
  <si>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</si>
  <si>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</si>
  <si>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</si>
  <si>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</si>
  <si>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</si>
  <si>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</si>
  <si>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</si>
  <si>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</si>
  <si>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</si>
  <si>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</si>
  <si>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</si>
  <si>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</si>
  <si>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</si>
  <si>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</si>
  <si>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</si>
  <si>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</si>
  <si>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</si>
  <si>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</si>
  <si>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</si>
  <si>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</si>
  <si>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</si>
  <si>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</si>
  <si>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</si>
  <si>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</si>
  <si>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</si>
  <si>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</si>
  <si>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</si>
  <si>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</si>
  <si>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</si>
  <si>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</si>
  <si>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</si>
  <si>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</si>
  <si>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</si>
  <si>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</si>
  <si>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</si>
  <si>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</si>
  <si>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</si>
  <si>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</si>
  <si>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</si>
  <si>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</si>
  <si>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</si>
  <si>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</si>
  <si>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</si>
  <si>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</si>
  <si>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</si>
  <si>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</si>
  <si>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</si>
  <si>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</si>
  <si>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</si>
  <si>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</si>
  <si>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</si>
  <si>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</si>
  <si>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</si>
  <si>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</si>
  <si>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</si>
  <si>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</si>
  <si>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</si>
  <si>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</si>
  <si>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</si>
  <si>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</si>
  <si>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</si>
  <si>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</si>
  <si>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</si>
  <si>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</si>
  <si>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</si>
  <si>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</si>
  <si>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</si>
  <si>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</si>
  <si>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</si>
  <si>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</si>
  <si>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</si>
  <si>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</si>
  <si>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</si>
  <si>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</si>
  <si>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</si>
  <si>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</si>
  <si>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</si>
  <si>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</si>
  <si>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</si>
  <si>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</si>
  <si>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</si>
  <si>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</si>
  <si>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</si>
  <si>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</si>
  <si>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</si>
  <si>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</si>
  <si>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</si>
  <si>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</si>
  <si>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</si>
  <si>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</si>
  <si>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</si>
  <si>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</si>
  <si>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</si>
  <si>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</si>
  <si>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</si>
  <si>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</si>
  <si>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</si>
  <si>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</si>
  <si>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</si>
  <si>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</si>
  <si>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</si>
  <si>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</si>
  <si>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</si>
  <si>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</si>
  <si>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</si>
  <si>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</si>
  <si>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</si>
  <si>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</si>
  <si>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</si>
  <si>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</si>
  <si>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</si>
  <si>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</si>
  <si>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</si>
  <si>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</si>
  <si>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</si>
  <si>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</si>
  <si>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</si>
  <si>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</si>
  <si>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</si>
  <si>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</si>
  <si>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</si>
  <si>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</si>
  <si>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</si>
  <si>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</si>
  <si>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</si>
  <si>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</si>
  <si>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</si>
  <si>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</si>
  <si>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</si>
  <si>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</si>
  <si>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</si>
  <si>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</si>
  <si>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</si>
  <si>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</si>
  <si>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</si>
  <si>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</si>
  <si>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</si>
  <si>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</si>
  <si>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</si>
  <si>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</si>
  <si>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</si>
  <si>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</si>
  <si>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</si>
  <si>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</si>
  <si>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</si>
  <si>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</si>
  <si>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</si>
  <si>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</si>
  <si>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</si>
  <si>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</si>
  <si>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</si>
  <si>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</si>
  <si>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</si>
  <si>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</si>
  <si>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</si>
  <si>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</si>
  <si>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</si>
  <si>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</si>
  <si>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</si>
  <si>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</si>
  <si>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</si>
  <si>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</si>
  <si>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</si>
  <si>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</si>
  <si>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</si>
  <si>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</si>
  <si>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</si>
  <si>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</si>
  <si>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</si>
  <si>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</si>
  <si>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</si>
  <si>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</si>
  <si>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</si>
  <si>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</si>
  <si>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</si>
  <si>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</si>
  <si>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</si>
  <si>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</si>
  <si>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</si>
  <si>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</si>
  <si>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</si>
  <si>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</si>
  <si>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</si>
  <si>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</si>
  <si>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</si>
  <si>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</si>
  <si>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</si>
  <si>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</si>
  <si>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</si>
  <si>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</si>
  <si>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</si>
  <si>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</si>
  <si>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</si>
  <si>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</si>
  <si>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</si>
  <si>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</si>
  <si>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</si>
  <si>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</si>
  <si>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</si>
  <si>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</si>
  <si>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</si>
  <si>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</si>
  <si>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</si>
  <si>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</si>
  <si>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</si>
  <si>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</si>
  <si>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</si>
  <si>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</si>
  <si>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</si>
  <si>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</si>
  <si>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</si>
  <si>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</si>
  <si>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</si>
  <si>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</si>
  <si>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</si>
  <si>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</si>
  <si>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</si>
  <si>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</si>
  <si>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</si>
  <si>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</si>
  <si>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</si>
  <si>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</si>
  <si>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</si>
  <si>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</si>
  <si>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</si>
  <si>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</si>
  <si>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</si>
  <si>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</si>
  <si>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</si>
  <si>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</si>
  <si>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</si>
  <si>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</si>
  <si>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</si>
  <si>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</si>
  <si>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</si>
  <si>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</si>
  <si>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</si>
  <si>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</si>
  <si>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</si>
  <si>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</si>
  <si>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</si>
  <si>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</si>
  <si>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</si>
  <si>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</si>
  <si>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</si>
  <si>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</si>
  <si>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</si>
  <si>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</si>
  <si>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</si>
  <si>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</si>
  <si>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</si>
  <si>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</si>
  <si>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</si>
  <si>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</si>
  <si>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</si>
  <si>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</si>
  <si>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</si>
  <si>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</si>
  <si>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</si>
  <si>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</si>
  <si>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</si>
  <si>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</si>
  <si>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</si>
  <si>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</si>
  <si>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</si>
  <si>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</si>
  <si>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</si>
  <si>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</si>
  <si>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</si>
  <si>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</si>
  <si>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</si>
  <si>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</si>
  <si>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</si>
  <si>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</si>
  <si>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</si>
  <si>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</si>
  <si>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</si>
  <si>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</si>
  <si>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</si>
  <si>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</si>
  <si>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</si>
  <si>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</si>
  <si>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</si>
  <si>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</si>
  <si>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</si>
  <si>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</si>
  <si>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</si>
  <si>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</si>
  <si>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</si>
  <si>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</si>
  <si>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</si>
  <si>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</si>
  <si>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</si>
  <si>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</si>
  <si>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</si>
  <si>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</si>
  <si>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</si>
  <si>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</si>
  <si>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</si>
  <si>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</si>
  <si>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</si>
  <si>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</si>
  <si>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</si>
  <si>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</si>
  <si>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</si>
  <si>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</si>
  <si>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</si>
  <si>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</si>
  <si>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</si>
  <si>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</si>
  <si>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</si>
  <si>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</si>
  <si>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</si>
  <si>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</si>
  <si>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</si>
  <si>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</si>
  <si>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</si>
  <si>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</si>
  <si>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</si>
  <si>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</si>
  <si>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</si>
  <si>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</si>
  <si>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</si>
  <si>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</si>
  <si>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</si>
  <si>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</si>
  <si>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</si>
  <si>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</si>
  <si>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</si>
  <si>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</si>
  <si>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</si>
  <si>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</si>
  <si>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</si>
  <si>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</si>
  <si>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</si>
  <si>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</si>
  <si>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</si>
  <si>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</si>
  <si>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</si>
  <si>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</si>
  <si>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</si>
  <si>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</si>
  <si>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</si>
  <si>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</si>
  <si>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</si>
  <si>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</si>
  <si>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</si>
  <si>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</si>
  <si>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</si>
  <si>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</si>
  <si>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</si>
  <si>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</si>
  <si>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</si>
  <si>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</si>
  <si>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</si>
  <si>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</si>
  <si>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</si>
  <si>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</si>
  <si>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</si>
  <si>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</si>
  <si>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</si>
  <si>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</si>
  <si>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</si>
  <si>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</si>
  <si>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</si>
  <si>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</si>
  <si>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</si>
  <si>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</si>
  <si>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</si>
  <si>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</si>
  <si>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</si>
  <si>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</si>
  <si>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</si>
  <si>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</si>
  <si>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</si>
  <si>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</si>
  <si>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</si>
  <si>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</si>
  <si>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</si>
  <si>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</si>
  <si>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</si>
  <si>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</si>
  <si>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</si>
  <si>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</si>
  <si>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</si>
  <si>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</si>
  <si>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</si>
  <si>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</si>
  <si>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</si>
  <si>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</si>
  <si>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</si>
  <si>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</si>
  <si>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</si>
  <si>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</si>
  <si>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</si>
  <si>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</si>
  <si>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</si>
  <si>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</si>
  <si>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</si>
  <si>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</si>
  <si>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</si>
  <si>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</si>
  <si>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</si>
  <si>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</si>
  <si>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</si>
  <si>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</si>
  <si>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</si>
  <si>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</si>
  <si>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</si>
  <si>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</si>
  <si>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</si>
  <si>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</si>
  <si>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</si>
  <si>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</si>
  <si>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</si>
  <si>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</si>
  <si>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</si>
  <si>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</si>
  <si>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</si>
  <si>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</si>
  <si>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</si>
  <si>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</si>
  <si>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</si>
  <si>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</si>
  <si>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</si>
  <si>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</si>
  <si>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</si>
  <si>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</si>
  <si>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</si>
  <si>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</si>
  <si>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</si>
  <si>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</si>
  <si>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</si>
  <si>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</si>
  <si>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</si>
  <si>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</si>
  <si>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</si>
  <si>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</si>
  <si>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</si>
  <si>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</si>
  <si>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</si>
  <si>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</si>
  <si>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</si>
  <si>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</si>
  <si>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</si>
  <si>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</si>
  <si>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</si>
  <si>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</si>
  <si>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</si>
  <si>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</si>
  <si>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</si>
  <si>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</si>
  <si>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</si>
  <si>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</si>
  <si>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</si>
  <si>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</si>
  <si>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</si>
  <si>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</si>
  <si>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</si>
  <si>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</si>
  <si>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</si>
  <si>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</si>
  <si>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</si>
  <si>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</si>
  <si>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</si>
  <si>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</si>
  <si>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</si>
  <si>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</si>
  <si>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</si>
  <si>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</si>
  <si>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</si>
  <si>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</si>
  <si>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</si>
  <si>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</si>
  <si>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</si>
  <si>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</si>
  <si>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</si>
  <si>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</si>
  <si>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</si>
  <si>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</si>
  <si>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</si>
  <si>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</si>
  <si>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</si>
  <si>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</si>
  <si>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</si>
  <si>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</si>
  <si>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</si>
  <si>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</si>
  <si>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</si>
  <si>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</si>
  <si>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</si>
  <si>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</si>
  <si>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</si>
  <si>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</si>
  <si>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</si>
  <si>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</si>
  <si>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</si>
  <si>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</si>
  <si>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</si>
  <si>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</si>
  <si>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</si>
  <si>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</si>
  <si>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</si>
  <si>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</si>
  <si>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</si>
  <si>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</si>
  <si>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</si>
  <si>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</si>
  <si>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</si>
  <si>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</si>
  <si>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</si>
  <si>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</si>
  <si>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</si>
  <si>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</si>
  <si>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</si>
  <si>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</si>
  <si>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</si>
  <si>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</si>
  <si>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</si>
  <si>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</si>
  <si>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</si>
  <si>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</si>
  <si>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</si>
  <si>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</si>
  <si>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</si>
  <si>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</si>
  <si>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</si>
  <si>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</si>
  <si>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</si>
  <si>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</si>
  <si>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</si>
  <si>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</si>
  <si>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</si>
  <si>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</si>
  <si>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</si>
  <si>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</si>
  <si>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</si>
  <si>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</si>
  <si>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</si>
  <si>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</si>
  <si>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</si>
  <si>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</si>
  <si>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</si>
  <si>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</si>
  <si>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</si>
  <si>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</si>
  <si>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</si>
  <si>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</si>
  <si>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</si>
  <si>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</si>
  <si>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</si>
  <si>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</si>
  <si>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</si>
  <si>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</si>
  <si>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</si>
  <si>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</si>
  <si>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</si>
  <si>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</si>
  <si>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</si>
  <si>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</si>
  <si>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</si>
  <si>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</si>
  <si>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</si>
  <si>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</si>
  <si>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</si>
  <si>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</si>
  <si>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</si>
  <si>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</si>
  <si>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</si>
  <si>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</si>
  <si>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</si>
  <si>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</si>
  <si>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</si>
  <si>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</si>
  <si>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</si>
  <si>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</si>
  <si>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</si>
  <si>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</si>
  <si>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</si>
  <si>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</si>
  <si>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</si>
  <si>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</si>
  <si>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</si>
  <si>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</si>
  <si>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</si>
  <si>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</si>
  <si>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</si>
  <si>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</si>
  <si>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</si>
  <si>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</si>
  <si>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</si>
  <si>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</si>
  <si>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</si>
  <si>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</si>
  <si>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</si>
  <si>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</si>
  <si>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</si>
  <si>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</si>
  <si>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</si>
  <si>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</si>
  <si>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</si>
  <si>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</si>
  <si>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</si>
  <si>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</si>
  <si>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</si>
  <si>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</si>
  <si>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</si>
  <si>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</si>
  <si>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</si>
  <si>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</si>
  <si>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</si>
  <si>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</si>
  <si>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</si>
  <si>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</si>
  <si>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</si>
  <si>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</si>
  <si>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</si>
  <si>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</si>
  <si>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</si>
  <si>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</si>
  <si>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</si>
  <si>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</si>
  <si>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</si>
  <si>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</si>
  <si>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</si>
  <si>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</si>
  <si>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</si>
  <si>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</si>
  <si>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</si>
  <si>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</si>
  <si>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</si>
  <si>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</si>
  <si>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</si>
  <si>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</si>
  <si>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</si>
  <si>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</si>
  <si>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</si>
  <si>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</si>
  <si>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</si>
  <si>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</si>
  <si>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</si>
  <si>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</si>
  <si>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</si>
  <si>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</si>
  <si>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</si>
  <si>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</si>
  <si>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</si>
  <si>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</si>
  <si>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</si>
  <si>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</si>
  <si>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</si>
  <si>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</si>
  <si>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</si>
  <si>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</si>
  <si>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</si>
  <si>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</si>
  <si>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</si>
  <si>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</si>
  <si>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</si>
  <si>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</si>
  <si>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</si>
  <si>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</si>
  <si>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</si>
  <si>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</si>
  <si>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</si>
  <si>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</si>
  <si>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</si>
  <si>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</si>
  <si>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</si>
  <si>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</si>
  <si>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</si>
  <si>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</si>
  <si>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</si>
  <si>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</si>
  <si>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</si>
  <si>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</si>
  <si>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</si>
  <si>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</si>
  <si>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</si>
  <si>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</si>
  <si>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</si>
  <si>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</si>
  <si>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</si>
  <si>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</si>
  <si>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</si>
  <si>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</si>
  <si>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</si>
  <si>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</si>
  <si>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</si>
  <si>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</si>
  <si>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</si>
  <si>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</si>
  <si>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</si>
  <si>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</si>
  <si>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</si>
  <si>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</si>
  <si>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</si>
  <si>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</si>
  <si>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</si>
  <si>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</si>
  <si>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</si>
  <si>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</si>
  <si>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</si>
  <si>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</si>
  <si>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</si>
  <si>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</si>
  <si>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</si>
  <si>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</si>
  <si>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</si>
  <si>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</si>
  <si>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</si>
  <si>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</si>
  <si>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</si>
  <si>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</si>
  <si>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</si>
  <si>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</si>
  <si>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</si>
  <si>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</si>
  <si>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</si>
  <si>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</si>
  <si>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</si>
  <si>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</si>
  <si>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</si>
  <si>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</si>
  <si>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</si>
  <si>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</si>
  <si>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</si>
  <si>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</si>
  <si>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</si>
  <si>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</si>
  <si>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</si>
  <si>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</si>
  <si>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</si>
  <si>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</si>
  <si>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</si>
  <si>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</si>
  <si>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</si>
  <si>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</si>
  <si>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</si>
  <si>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</si>
  <si>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</si>
  <si>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</si>
  <si>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</si>
  <si>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</si>
  <si>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</si>
  <si>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</si>
  <si>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</si>
  <si>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</si>
  <si>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</si>
  <si>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</si>
  <si>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</si>
  <si>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</si>
  <si>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</si>
  <si>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</si>
  <si>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</si>
  <si>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</si>
  <si>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</si>
  <si>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</si>
  <si>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</si>
  <si>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</si>
  <si>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</si>
  <si>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</si>
  <si>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</si>
  <si>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</si>
  <si>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</si>
  <si>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</si>
  <si>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</si>
  <si>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</si>
  <si>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</si>
  <si>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</si>
  <si>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</si>
  <si>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</si>
  <si>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</si>
  <si>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</si>
  <si>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</si>
  <si>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</si>
  <si>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</si>
  <si>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</si>
  <si>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</si>
  <si>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</si>
  <si>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</si>
  <si>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</si>
  <si>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</si>
  <si>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</si>
  <si>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</si>
  <si>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</si>
  <si>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</si>
  <si>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</si>
  <si>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</si>
  <si>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</si>
  <si>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</si>
  <si>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</si>
  <si>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</si>
  <si>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</si>
  <si>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</si>
  <si>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</si>
  <si>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</si>
  <si>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</si>
  <si>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</si>
  <si>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</si>
  <si>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</si>
  <si>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</si>
  <si>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</si>
  <si>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</si>
  <si>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</si>
  <si>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</si>
  <si>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</si>
  <si>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</si>
  <si>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</si>
  <si>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</si>
  <si>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</si>
  <si>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</si>
  <si>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</si>
  <si>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</si>
  <si>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</si>
  <si>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</si>
  <si>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</si>
  <si>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</si>
  <si>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</si>
  <si>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</si>
  <si>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</si>
  <si>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</si>
  <si>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</si>
  <si>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</si>
  <si>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</si>
  <si>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</si>
  <si>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</si>
  <si>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</si>
  <si>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</si>
  <si>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</si>
  <si>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</si>
  <si>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</si>
  <si>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</si>
  <si>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</si>
  <si>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</si>
  <si>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</si>
  <si>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</si>
  <si>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</si>
  <si>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</si>
  <si>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</si>
  <si>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</si>
  <si>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</si>
  <si>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</si>
  <si>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</si>
  <si>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</si>
  <si>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</si>
  <si>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</si>
  <si>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</si>
  <si>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</si>
  <si>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</si>
  <si>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</si>
  <si>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</si>
  <si>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</si>
  <si>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</si>
  <si>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</si>
  <si>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</si>
  <si>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</si>
  <si>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</si>
  <si>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</si>
  <si>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</si>
  <si>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</si>
  <si>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</si>
  <si>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</si>
  <si>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</si>
  <si>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</si>
  <si>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</si>
  <si>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</si>
  <si>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</si>
  <si>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</si>
  <si>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</si>
  <si>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</si>
  <si>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</si>
  <si>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</si>
  <si>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</si>
  <si>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</si>
  <si>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</si>
  <si>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</si>
  <si>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</si>
  <si>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</si>
  <si>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</si>
  <si>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</si>
  <si>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</si>
  <si>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</si>
  <si>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</si>
  <si>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</si>
  <si>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</si>
  <si>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</si>
  <si>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</si>
  <si>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</si>
  <si>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</si>
  <si>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</si>
  <si>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</si>
  <si>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</si>
  <si>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</si>
  <si>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</si>
  <si>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</si>
  <si>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</si>
  <si>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</si>
  <si>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</si>
  <si>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</si>
  <si>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</si>
  <si>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</si>
  <si>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</si>
  <si>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</si>
  <si>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</si>
  <si>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</si>
  <si>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</si>
  <si>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</si>
  <si>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</si>
  <si>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</si>
  <si>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</si>
  <si>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</si>
  <si>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</si>
  <si>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</si>
  <si>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</si>
  <si>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</si>
  <si>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</si>
  <si>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</si>
  <si>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</si>
  <si>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</si>
  <si>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</si>
  <si>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</si>
  <si>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</si>
  <si>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</si>
  <si>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</si>
  <si>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</si>
  <si>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</si>
  <si>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</si>
  <si>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</si>
  <si>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</si>
  <si>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</si>
  <si>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</si>
  <si>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</si>
  <si>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</si>
  <si>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</si>
  <si>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</si>
  <si>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</si>
  <si>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</si>
  <si>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</si>
  <si>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</si>
  <si>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</si>
  <si>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</si>
  <si>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</si>
  <si>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</si>
  <si>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</si>
  <si>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</si>
  <si>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</si>
  <si>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</si>
  <si>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</si>
  <si>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</si>
  <si>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</si>
  <si>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</si>
  <si>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</si>
  <si>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</si>
  <si>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</si>
  <si>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</si>
  <si>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</si>
  <si>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</si>
  <si>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</si>
  <si>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</si>
  <si>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</si>
  <si>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</si>
  <si>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</si>
  <si>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</si>
  <si>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</si>
  <si>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</si>
  <si>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</si>
  <si>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</si>
  <si>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</si>
  <si>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</si>
  <si>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</si>
  <si>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</si>
  <si>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</si>
  <si>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</si>
  <si>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</si>
  <si>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</si>
  <si>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</si>
  <si>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</si>
  <si>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</si>
  <si>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</si>
  <si>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</si>
  <si>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</si>
  <si>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</si>
  <si>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</si>
  <si>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</si>
  <si>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</si>
  <si>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</si>
  <si>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</si>
  <si>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</si>
  <si>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</si>
  <si>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</si>
  <si>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</si>
  <si>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</si>
  <si>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</si>
  <si>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</si>
  <si>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</si>
  <si>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</si>
  <si>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</si>
  <si>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</si>
  <si>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</si>
  <si>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</si>
  <si>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</si>
  <si>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</si>
  <si>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</si>
  <si>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</si>
  <si>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</si>
  <si>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</si>
  <si>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</si>
  <si>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</si>
  <si>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</si>
  <si>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</si>
  <si>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</si>
  <si>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</si>
  <si>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</si>
  <si>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</si>
  <si>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</si>
  <si>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</si>
  <si>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</si>
  <si>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</si>
  <si>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</si>
  <si>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</si>
  <si>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</si>
  <si>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</si>
  <si>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</si>
  <si>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</si>
  <si>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</si>
  <si>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</si>
  <si>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</si>
  <si>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</si>
  <si>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</si>
  <si>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</si>
  <si>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</si>
  <si>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</si>
  <si>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</si>
  <si>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</si>
  <si>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</si>
  <si>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</si>
  <si>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</si>
  <si>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</si>
  <si>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</si>
  <si>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</si>
  <si>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</si>
  <si>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</si>
  <si>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</si>
  <si>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</si>
  <si>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</si>
  <si>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</si>
  <si>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</si>
  <si>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</si>
  <si>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</si>
  <si>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</si>
  <si>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</si>
  <si>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</si>
  <si>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</si>
  <si>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</si>
  <si>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</si>
  <si>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</si>
  <si>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</si>
  <si>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</si>
  <si>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</si>
  <si>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</si>
  <si>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</si>
  <si>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</si>
  <si>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</si>
  <si>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</si>
  <si>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</si>
  <si>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</si>
  <si>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</si>
  <si>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</si>
  <si>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</si>
  <si>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</si>
  <si>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</si>
  <si>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</si>
  <si>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</si>
  <si>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</si>
  <si>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</si>
  <si>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</si>
  <si>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</si>
  <si>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</si>
  <si>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</si>
  <si>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</si>
  <si>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</si>
  <si>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</si>
  <si>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</si>
  <si>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</si>
  <si>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</si>
  <si>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</si>
  <si>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</si>
  <si>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</si>
  <si>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</si>
  <si>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</si>
  <si>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</si>
  <si>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</si>
  <si>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</si>
  <si>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</si>
  <si>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</si>
  <si>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</si>
  <si>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</si>
  <si>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</si>
  <si>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</si>
  <si>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</si>
  <si>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</si>
  <si>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</si>
  <si>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</si>
  <si>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</si>
  <si>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</si>
  <si>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</si>
  <si>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</si>
  <si>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</si>
  <si>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</si>
  <si>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</si>
  <si>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</si>
  <si>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</si>
  <si>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</si>
  <si>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</si>
  <si>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</si>
  <si>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</si>
  <si>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</si>
  <si>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</si>
  <si>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</si>
  <si>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</si>
  <si>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</si>
  <si>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</si>
  <si>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</si>
  <si>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</si>
  <si>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</si>
  <si>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</si>
  <si>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</si>
  <si>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</si>
  <si>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</si>
  <si>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</si>
  <si>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</si>
  <si>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</si>
  <si>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</si>
  <si>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</si>
  <si>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</si>
  <si>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</si>
  <si>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</si>
  <si>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</si>
  <si>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</si>
  <si>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</si>
  <si>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</si>
  <si>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</si>
  <si>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</si>
  <si>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</si>
  <si>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</si>
  <si>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</si>
  <si>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</si>
  <si>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</si>
  <si>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</si>
  <si>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</si>
  <si>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</si>
  <si>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</si>
  <si>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</si>
  <si>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</si>
  <si>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</si>
  <si>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</si>
  <si>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</si>
  <si>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</si>
  <si>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</si>
  <si>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</si>
  <si>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</si>
  <si>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</si>
  <si>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</si>
  <si>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</si>
  <si>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</si>
  <si>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</si>
  <si>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</si>
  <si>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</si>
  <si>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</si>
  <si>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</si>
  <si>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</si>
  <si>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</si>
  <si>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</si>
  <si>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</si>
  <si>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</si>
  <si>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</si>
  <si>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</si>
  <si>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</si>
  <si>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</si>
  <si>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</si>
  <si>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</si>
  <si>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</si>
  <si>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</si>
  <si>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</si>
  <si>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</si>
  <si>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</si>
  <si>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</si>
  <si>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</si>
  <si>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</si>
  <si>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</si>
  <si>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</si>
  <si>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</si>
  <si>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</si>
  <si>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</si>
  <si>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</si>
  <si>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</si>
  <si>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</si>
  <si>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</si>
  <si>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</si>
  <si>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</si>
  <si>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</si>
  <si>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</si>
  <si>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</si>
  <si>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</si>
  <si>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</si>
  <si>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</si>
  <si>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</si>
  <si>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</si>
  <si>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</si>
  <si>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</si>
  <si>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</si>
  <si>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</si>
  <si>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</si>
  <si>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</si>
  <si>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</si>
  <si>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</si>
  <si>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</si>
  <si>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</si>
  <si>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</si>
  <si>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</si>
  <si>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</si>
  <si>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</si>
  <si>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</si>
  <si>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</si>
  <si>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</si>
  <si>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</si>
  <si>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</si>
  <si>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</si>
  <si>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</si>
  <si>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</si>
  <si>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</si>
  <si>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</si>
  <si>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</si>
  <si>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</si>
  <si>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</si>
  <si>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</si>
  <si>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</si>
  <si>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</si>
  <si>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</si>
  <si>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</si>
  <si>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</si>
  <si>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</si>
  <si>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</si>
  <si>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</si>
  <si>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</si>
  <si>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</si>
  <si>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</si>
  <si>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</si>
  <si>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</si>
  <si>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</si>
  <si>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</si>
  <si>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</si>
  <si>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</si>
  <si>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</si>
  <si>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</si>
  <si>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</si>
  <si>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</si>
  <si>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</si>
  <si>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</si>
  <si>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</si>
  <si>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</si>
  <si>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</si>
  <si>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</si>
  <si>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</si>
  <si>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</si>
  <si>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</si>
  <si>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</si>
  <si>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</si>
  <si>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</si>
  <si>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</si>
  <si>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</si>
  <si>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</si>
  <si>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</si>
  <si>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</si>
  <si>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</si>
  <si>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</si>
  <si>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</si>
  <si>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</si>
  <si>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</si>
  <si>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</si>
  <si>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</si>
  <si>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</si>
  <si>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</si>
  <si>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</si>
  <si>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</si>
  <si>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</si>
  <si>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</si>
  <si>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</si>
  <si>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</si>
  <si>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</si>
  <si>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</si>
  <si>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</si>
  <si>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</si>
  <si>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</si>
  <si>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</si>
  <si>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</si>
  <si>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</si>
  <si>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</si>
  <si>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</si>
  <si>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</si>
  <si>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</si>
  <si>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</si>
  <si>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</si>
  <si>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</si>
  <si>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</si>
  <si>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</si>
  <si>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</si>
  <si>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</si>
  <si>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</si>
  <si>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</si>
  <si>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</si>
  <si>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</si>
  <si>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</si>
  <si>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</si>
  <si>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</si>
  <si>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</si>
  <si>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</si>
  <si>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</si>
  <si>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</si>
  <si>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</si>
  <si>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</si>
  <si>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</si>
  <si>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</si>
  <si>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</si>
  <si>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</si>
  <si>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</si>
  <si>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</si>
  <si>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</si>
  <si>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</si>
  <si>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</si>
  <si>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</si>
  <si>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</si>
  <si>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</si>
  <si>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</si>
  <si>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</si>
  <si>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</si>
  <si>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</si>
  <si>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</si>
  <si>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</si>
  <si>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</si>
  <si>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</si>
  <si>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</si>
  <si>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</si>
  <si>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</si>
  <si>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</si>
  <si>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</si>
  <si>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</si>
  <si>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</si>
  <si>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</si>
  <si>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</si>
  <si>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</si>
  <si>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</si>
  <si>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</si>
  <si>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</si>
  <si>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</si>
  <si>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</si>
  <si>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</si>
  <si>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</si>
  <si>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</si>
  <si>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</si>
  <si>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</si>
  <si>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</si>
  <si>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</si>
  <si>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</si>
  <si>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</si>
  <si>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</si>
  <si>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</si>
  <si>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</si>
  <si>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</si>
  <si>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</si>
  <si>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</si>
  <si>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</si>
  <si>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</si>
  <si>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</si>
  <si>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</si>
  <si>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</si>
  <si>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</si>
  <si>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</si>
  <si>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</si>
  <si>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</si>
  <si>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</si>
  <si>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</si>
  <si>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</si>
  <si>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</si>
  <si>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</si>
  <si>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</si>
  <si>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</si>
  <si>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</si>
  <si>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</si>
  <si>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</si>
  <si>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</si>
  <si>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</si>
  <si>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</si>
  <si>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</si>
  <si>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</si>
  <si>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</si>
  <si>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</si>
  <si>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</si>
  <si>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</si>
  <si>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</si>
  <si>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</si>
  <si>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</si>
  <si>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</si>
  <si>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</si>
  <si>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</si>
  <si>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</si>
  <si>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</si>
  <si>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</si>
  <si>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</si>
  <si>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</si>
  <si>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</si>
  <si>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</si>
  <si>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</si>
  <si>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</si>
  <si>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</si>
  <si>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</si>
  <si>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</si>
  <si>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</si>
  <si>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</si>
  <si>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</si>
  <si>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</si>
  <si>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</si>
  <si>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</si>
  <si>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</si>
  <si>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</si>
  <si>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</si>
  <si>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</si>
  <si>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</si>
  <si>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</si>
  <si>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</si>
  <si>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</si>
  <si>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</si>
  <si>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</si>
  <si>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</si>
  <si>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</si>
  <si>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</si>
  <si>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</si>
  <si>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</si>
  <si>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</si>
  <si>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</si>
  <si>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</si>
  <si>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</si>
  <si>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</si>
  <si>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</si>
  <si>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</si>
  <si>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</si>
  <si>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</si>
  <si>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</si>
  <si>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</si>
  <si>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</si>
  <si>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</si>
  <si>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</si>
  <si>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</si>
  <si>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</si>
  <si>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</si>
  <si>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</si>
  <si>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</si>
  <si>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</si>
  <si>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</si>
  <si>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</si>
  <si>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</si>
  <si>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</si>
  <si>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</si>
  <si>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</si>
  <si>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</si>
  <si>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</si>
  <si>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</si>
  <si>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</si>
  <si>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</si>
  <si>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</si>
  <si>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</si>
  <si>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</si>
  <si>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</si>
  <si>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</si>
  <si>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</si>
  <si>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</si>
  <si>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</si>
  <si>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</si>
  <si>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</si>
  <si>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</si>
  <si>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</si>
  <si>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</si>
  <si>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</si>
  <si>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</si>
  <si>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</si>
  <si>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</si>
  <si>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</si>
  <si>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</si>
  <si>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</si>
  <si>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</si>
  <si>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</si>
  <si>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</si>
  <si>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</si>
  <si>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</si>
  <si>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</si>
  <si>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</si>
  <si>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</si>
  <si>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</si>
  <si>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</si>
  <si>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</si>
  <si>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</si>
  <si>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</si>
  <si>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</si>
  <si>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</si>
  <si>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</si>
  <si>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</si>
  <si>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</si>
  <si>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</si>
  <si>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</si>
  <si>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</si>
  <si>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</si>
  <si>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</si>
  <si>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</si>
  <si>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</si>
  <si>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</si>
  <si>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</si>
  <si>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</si>
  <si>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</si>
  <si>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</si>
  <si>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</si>
  <si>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</si>
  <si>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</si>
  <si>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</si>
  <si>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</si>
  <si>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</si>
  <si>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</si>
  <si>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</si>
  <si>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</si>
  <si>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</si>
  <si>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</si>
  <si>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</si>
  <si>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</si>
  <si>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</si>
  <si>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</si>
  <si>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</si>
  <si>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</si>
  <si>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</si>
  <si>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</si>
  <si>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</si>
  <si>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</si>
  <si>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</si>
  <si>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</si>
  <si>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</si>
  <si>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</si>
  <si>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</si>
  <si>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</si>
  <si>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</si>
  <si>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</si>
  <si>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</si>
  <si>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</si>
  <si>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</si>
  <si>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</si>
  <si>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</si>
  <si>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</si>
  <si>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</si>
  <si>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</si>
  <si>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</si>
  <si>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</si>
  <si>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</si>
  <si>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</si>
  <si>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</si>
  <si>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</si>
  <si>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</si>
  <si>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</si>
  <si>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</si>
  <si>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</si>
  <si>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</si>
  <si>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</si>
  <si>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</si>
  <si>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</si>
  <si>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</si>
  <si>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</si>
  <si>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</si>
  <si>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</si>
  <si>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</si>
  <si>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</si>
  <si>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</si>
  <si>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</si>
  <si>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</si>
  <si>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</si>
  <si>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</si>
  <si>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</si>
  <si>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</si>
  <si>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</si>
  <si>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</si>
  <si>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</si>
  <si>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</si>
  <si>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</si>
  <si>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</si>
  <si>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</si>
  <si>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</si>
  <si>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</si>
  <si>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</si>
  <si>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</si>
  <si>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</si>
  <si>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</si>
  <si>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</si>
  <si>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</si>
  <si>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</si>
  <si>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</si>
  <si>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</si>
  <si>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</si>
  <si>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</si>
  <si>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</si>
  <si>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</si>
  <si>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</si>
  <si>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</si>
  <si>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</si>
  <si>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</si>
  <si>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</si>
  <si>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</si>
  <si>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</si>
  <si>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</si>
  <si>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</si>
  <si>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</si>
  <si>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</si>
  <si>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</si>
  <si>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</si>
  <si>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</si>
  <si>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</si>
  <si>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</si>
  <si>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</si>
  <si>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</si>
  <si>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</si>
  <si>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</si>
  <si>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</si>
  <si>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</si>
  <si>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</si>
  <si>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</si>
  <si>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</si>
  <si>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</si>
  <si>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</si>
  <si>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</si>
  <si>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</si>
  <si>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</si>
  <si>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</si>
  <si>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</si>
  <si>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</si>
  <si>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</si>
  <si>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</si>
  <si>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</si>
  <si>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</si>
  <si>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</si>
  <si>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</si>
  <si>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</si>
  <si>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</si>
  <si>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</si>
  <si>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</si>
  <si>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</si>
  <si>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</si>
  <si>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</si>
  <si>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</si>
  <si>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</si>
  <si>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</si>
  <si>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</si>
  <si>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</si>
  <si>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</si>
  <si>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</si>
  <si>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</si>
  <si>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</si>
  <si>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</si>
  <si>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</si>
  <si>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</si>
  <si>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</si>
  <si>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</si>
  <si>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</si>
  <si>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</si>
  <si>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</si>
  <si>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</si>
  <si>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</si>
  <si>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</si>
  <si>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</si>
  <si>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</si>
  <si>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</si>
  <si>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</si>
  <si>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</si>
  <si>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</si>
  <si>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</si>
  <si>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</si>
  <si>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</si>
  <si>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</si>
  <si>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</si>
  <si>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</si>
  <si>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</si>
  <si>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</si>
  <si>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</si>
  <si>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</si>
  <si>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</si>
  <si>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</si>
  <si>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</si>
  <si>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</si>
  <si>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</si>
  <si>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</si>
  <si>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</si>
  <si>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</si>
  <si>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</si>
  <si>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</si>
  <si>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</si>
  <si>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</si>
  <si>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</si>
  <si>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</si>
  <si>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</si>
  <si>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</si>
  <si>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</si>
  <si>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</si>
  <si>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</si>
  <si>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</si>
  <si>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</si>
  <si>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</si>
  <si>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</si>
  <si>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</si>
  <si>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</si>
  <si>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</si>
  <si>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</si>
  <si>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</si>
  <si>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</si>
  <si>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</si>
  <si>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</si>
  <si>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</si>
  <si>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</si>
  <si>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</si>
  <si>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</si>
  <si>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</si>
  <si>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</si>
  <si>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</si>
  <si>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</si>
  <si>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</si>
  <si>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</si>
  <si>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</si>
  <si>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</si>
  <si>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</si>
  <si>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</si>
  <si>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</si>
  <si>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</si>
  <si>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</si>
  <si>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</si>
  <si>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</si>
  <si>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</si>
  <si>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</si>
  <si>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</si>
  <si>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</si>
  <si>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</si>
  <si>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</si>
  <si>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</si>
  <si>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</si>
  <si>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</si>
  <si>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</si>
  <si>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</si>
  <si>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</si>
  <si>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</si>
  <si>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</si>
  <si>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</si>
  <si>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</si>
  <si>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</si>
  <si>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</si>
  <si>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</si>
  <si>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</si>
  <si>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</si>
  <si>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</si>
  <si>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</si>
  <si>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</si>
  <si>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</si>
  <si>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</si>
  <si>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</si>
  <si>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</si>
  <si>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</si>
  <si>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</si>
  <si>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</si>
  <si>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</si>
  <si>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</si>
  <si>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</si>
  <si>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</si>
  <si>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</si>
  <si>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</si>
  <si>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</si>
  <si>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</si>
  <si>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</si>
  <si>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</si>
  <si>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</si>
  <si>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</si>
  <si>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</si>
  <si>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</si>
  <si>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</si>
  <si>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</si>
  <si>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</si>
  <si>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</si>
  <si>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</si>
  <si>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</si>
  <si>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</si>
  <si>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</si>
  <si>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</si>
  <si>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</si>
  <si>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</si>
  <si>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</si>
  <si>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</si>
  <si>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</si>
  <si>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</si>
  <si>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</si>
  <si>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</si>
  <si>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</si>
  <si>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</si>
  <si>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</si>
  <si>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</si>
  <si>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</si>
  <si>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</si>
  <si>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</si>
  <si>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</si>
  <si>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</si>
  <si>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</si>
  <si>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</si>
  <si>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</si>
  <si>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</si>
  <si>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</si>
  <si>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</si>
  <si>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</si>
  <si>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</si>
  <si>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</si>
  <si>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</si>
  <si>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</si>
  <si>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</si>
  <si>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</si>
  <si>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</si>
  <si>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</si>
  <si>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</si>
  <si>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</si>
  <si>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</si>
  <si>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</si>
  <si>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</si>
  <si>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</si>
  <si>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</si>
  <si>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</si>
  <si>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</si>
  <si>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</si>
  <si>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</si>
  <si>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</si>
  <si>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</si>
  <si>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</si>
  <si>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</si>
  <si>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</si>
  <si>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</si>
  <si>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</si>
  <si>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</si>
  <si>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</si>
  <si>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</si>
  <si>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</si>
  <si>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</si>
  <si>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</si>
  <si>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</si>
  <si>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</si>
  <si>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</si>
  <si>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</si>
  <si>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</si>
  <si>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</si>
  <si>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</si>
  <si>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</si>
  <si>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</si>
  <si>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</si>
  <si>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</si>
  <si>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</si>
  <si>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</si>
  <si>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</si>
  <si>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</si>
  <si>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</si>
  <si>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</si>
  <si>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</si>
  <si>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</si>
  <si>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</si>
  <si>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</si>
  <si>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</si>
  <si>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</si>
  <si>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</si>
  <si>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</si>
  <si>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</si>
  <si>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</si>
  <si>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</si>
  <si>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</si>
  <si>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</si>
  <si>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</si>
  <si>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</si>
  <si>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</si>
  <si>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</si>
  <si>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</si>
  <si>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</si>
  <si>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</si>
  <si>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</si>
  <si>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</si>
  <si>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</si>
  <si>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</si>
  <si>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</si>
  <si>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</si>
  <si>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</si>
  <si>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</si>
  <si>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</si>
  <si>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</si>
  <si>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</si>
  <si>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</si>
  <si>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</si>
  <si>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</si>
  <si>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</si>
  <si>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</si>
  <si>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</si>
  <si>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</si>
  <si>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</si>
  <si>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</si>
  <si>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</si>
  <si>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</si>
  <si>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</si>
  <si>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</si>
  <si>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</si>
  <si>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</si>
  <si>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</si>
  <si>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</si>
  <si>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</si>
  <si>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</si>
  <si>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</si>
  <si>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</si>
  <si>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</si>
  <si>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</si>
  <si>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</si>
  <si>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</si>
  <si>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</si>
  <si>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</si>
  <si>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</si>
  <si>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</si>
  <si>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</si>
  <si>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</si>
  <si>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</si>
  <si>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</si>
  <si>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</si>
  <si>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</si>
  <si>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</si>
  <si>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</si>
  <si>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</si>
  <si>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</si>
  <si>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</si>
  <si>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</si>
  <si>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</si>
  <si>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</si>
  <si>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</si>
  <si>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</si>
  <si>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</si>
  <si>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</si>
  <si>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</si>
  <si>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</si>
  <si>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</si>
  <si>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</si>
  <si>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</si>
  <si>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</si>
  <si>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</si>
  <si>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</si>
  <si>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</si>
  <si>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</si>
  <si>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</si>
  <si>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</si>
  <si>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</si>
  <si>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</si>
  <si>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</si>
  <si>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</si>
  <si>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</si>
  <si>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</si>
  <si>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</si>
  <si>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</si>
  <si>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</si>
  <si>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</si>
  <si>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</si>
  <si>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</si>
  <si>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</si>
  <si>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</si>
  <si>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</si>
  <si>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</si>
  <si>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</si>
  <si>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</si>
  <si>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</si>
  <si>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</si>
  <si>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</si>
  <si>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</si>
  <si>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</si>
  <si>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</si>
  <si>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</si>
  <si>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</si>
  <si>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</si>
  <si>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</si>
  <si>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</si>
  <si>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</si>
  <si>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</si>
  <si>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</si>
  <si>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</si>
  <si>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</si>
  <si>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</si>
  <si>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</si>
  <si>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</si>
  <si>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</si>
  <si>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</si>
  <si>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</si>
  <si>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</si>
  <si>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</si>
  <si>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</si>
  <si>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</si>
  <si>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</si>
  <si>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</si>
  <si>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</si>
  <si>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</si>
  <si>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</si>
  <si>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</si>
  <si>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</si>
  <si>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</si>
  <si>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</si>
  <si>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</si>
  <si>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</si>
  <si>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</si>
  <si>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</si>
  <si>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</si>
  <si>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</si>
  <si>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</si>
  <si>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</si>
  <si>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</si>
  <si>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</si>
  <si>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</si>
  <si>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</si>
  <si>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</si>
  <si>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</si>
  <si>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</si>
  <si>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</si>
  <si>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</si>
  <si>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</si>
  <si>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</si>
  <si>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</si>
  <si>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</si>
  <si>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</si>
  <si>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</si>
  <si>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</si>
  <si>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</si>
  <si>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</si>
  <si>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</si>
  <si>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</si>
  <si>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</si>
  <si>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</si>
  <si>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</si>
  <si>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</si>
  <si>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</si>
  <si>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</si>
  <si>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</si>
  <si>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</si>
  <si>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</si>
  <si>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</si>
  <si>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</si>
  <si>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</si>
  <si>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</si>
  <si>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</si>
  <si>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</si>
  <si>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</si>
  <si>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</si>
  <si>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</si>
  <si>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</si>
  <si>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</si>
  <si>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</si>
  <si>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</si>
  <si>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</si>
  <si>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</si>
  <si>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</si>
  <si>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</si>
  <si>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</si>
  <si>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</si>
  <si>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</si>
  <si>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</si>
  <si>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</si>
  <si>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</si>
  <si>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</si>
  <si>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</si>
  <si>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</si>
  <si>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</si>
  <si>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</si>
  <si>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</si>
  <si>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</si>
  <si>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</si>
  <si>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</si>
  <si>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</si>
  <si>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</si>
  <si>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</si>
  <si>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</si>
  <si>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</si>
  <si>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</si>
  <si>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</si>
  <si>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</si>
  <si>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</si>
  <si>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</si>
  <si>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</si>
  <si>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</si>
  <si>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</si>
  <si>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</si>
  <si>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</si>
  <si>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</si>
  <si>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</si>
  <si>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</si>
  <si>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</si>
  <si>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</si>
  <si>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</si>
  <si>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</si>
  <si>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</si>
  <si>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</si>
  <si>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</si>
  <si>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</si>
  <si>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</si>
  <si>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</si>
  <si>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</si>
  <si>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</si>
  <si>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</si>
  <si>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</si>
  <si>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</si>
  <si>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</si>
  <si>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</si>
  <si>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</si>
  <si>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</si>
  <si>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</si>
  <si>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</si>
  <si>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</si>
  <si>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</si>
  <si>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</si>
  <si>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</si>
  <si>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</si>
  <si>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</si>
  <si>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</si>
  <si>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</si>
  <si>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</si>
  <si>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</si>
  <si>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</si>
  <si>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</si>
  <si>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</si>
  <si>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</si>
  <si>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</si>
  <si>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</si>
  <si>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</si>
  <si>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</si>
  <si>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</si>
  <si>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</si>
  <si>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</si>
  <si>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</si>
  <si>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</si>
  <si>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</si>
  <si>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</si>
  <si>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</si>
  <si>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</si>
  <si>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</si>
  <si>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</si>
  <si>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</si>
  <si>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</si>
  <si>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</si>
  <si>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</si>
  <si>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</si>
  <si>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</si>
  <si>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</si>
  <si>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</si>
  <si>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</si>
  <si>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</si>
  <si>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</si>
  <si>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</si>
  <si>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</si>
  <si>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</si>
  <si>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</si>
  <si>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</si>
  <si>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</si>
  <si>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</si>
  <si>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</si>
  <si>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</si>
  <si>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</si>
  <si>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</si>
  <si>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</si>
  <si>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</si>
  <si>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</si>
  <si>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</si>
  <si>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</si>
  <si>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</si>
  <si>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</si>
  <si>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</si>
  <si>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</si>
  <si>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</si>
  <si>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</si>
  <si>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</si>
  <si>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</si>
  <si>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</si>
  <si>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</si>
  <si>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</si>
  <si>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</si>
  <si>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</si>
  <si>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</si>
  <si>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</si>
  <si>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</si>
  <si>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</si>
  <si>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</si>
  <si>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</si>
  <si>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</si>
  <si>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</si>
  <si>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</si>
  <si>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</si>
  <si>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</si>
  <si>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</si>
  <si>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</si>
  <si>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</si>
  <si>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</si>
  <si>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</si>
  <si>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</si>
  <si>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</si>
  <si>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</si>
  <si>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</si>
  <si>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</si>
  <si>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</si>
  <si>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</si>
  <si>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</si>
  <si>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</si>
  <si>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</si>
  <si>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</si>
  <si>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</si>
  <si>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</si>
  <si>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</si>
  <si>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</si>
  <si>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</si>
  <si>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</si>
  <si>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</si>
  <si>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</si>
  <si>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</si>
  <si>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</si>
  <si>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</si>
  <si>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</si>
  <si>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</si>
  <si>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</si>
  <si>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</si>
  <si>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</si>
  <si>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</si>
  <si>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</si>
  <si>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</si>
  <si>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</si>
  <si>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</si>
  <si>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</si>
  <si>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</si>
  <si>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</si>
  <si>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</si>
  <si>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</si>
  <si>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</si>
  <si>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</si>
  <si>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</si>
  <si>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</si>
  <si>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</si>
  <si>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</si>
  <si>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</si>
  <si>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</si>
  <si>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</si>
  <si>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</si>
  <si>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</si>
  <si>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</si>
  <si>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</si>
  <si>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</si>
  <si>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</si>
  <si>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</si>
  <si>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</si>
  <si>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</si>
  <si>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</si>
  <si>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</si>
  <si>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</si>
  <si>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</si>
  <si>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</si>
  <si>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</si>
  <si>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</si>
  <si>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</si>
  <si>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</si>
  <si>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</si>
  <si>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</si>
  <si>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</si>
  <si>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</si>
  <si>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</si>
  <si>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</si>
  <si>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</si>
  <si>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</si>
  <si>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</si>
  <si>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</si>
  <si>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</si>
  <si>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</si>
  <si>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</si>
  <si>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</si>
  <si>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</si>
  <si>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</si>
  <si>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</si>
  <si>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</si>
  <si>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</si>
  <si>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</si>
  <si>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</si>
  <si>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</si>
  <si>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</si>
  <si>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</si>
  <si>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</si>
  <si>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</si>
  <si>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</si>
  <si>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</si>
  <si>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</si>
  <si>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</si>
  <si>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</si>
  <si>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</si>
  <si>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</si>
  <si>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</si>
  <si>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</si>
  <si>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</si>
  <si>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</si>
  <si>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</si>
  <si>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</si>
  <si>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</si>
  <si>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</si>
  <si>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</si>
  <si>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</si>
  <si>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</si>
  <si>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</si>
  <si>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</si>
  <si>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</si>
  <si>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</si>
  <si>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</si>
  <si>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</si>
  <si>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</si>
  <si>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</si>
  <si>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</si>
  <si>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</si>
  <si>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</si>
  <si>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</si>
  <si>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</si>
  <si>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</si>
  <si>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</si>
  <si>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</si>
  <si>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</si>
  <si>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</si>
  <si>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</si>
  <si>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</si>
  <si>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</si>
  <si>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</si>
  <si>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</si>
  <si>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</si>
  <si>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</si>
  <si>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</si>
  <si>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</si>
  <si>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</si>
  <si>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</si>
  <si>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</si>
  <si>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</si>
  <si>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</si>
  <si>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</si>
  <si>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</si>
  <si>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</si>
  <si>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</si>
  <si>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</si>
  <si>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</si>
  <si>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</si>
  <si>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</si>
  <si>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</si>
  <si>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</si>
  <si>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</si>
  <si>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</si>
  <si>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</si>
  <si>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</si>
  <si>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</si>
  <si>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</si>
  <si>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</si>
  <si>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</si>
  <si>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</si>
  <si>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</si>
  <si>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</si>
  <si>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</si>
  <si>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</si>
  <si>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</si>
  <si>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</si>
  <si>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</si>
  <si>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</si>
  <si>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</si>
  <si>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</si>
  <si>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</si>
  <si>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</si>
  <si>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</si>
  <si>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</si>
  <si>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</si>
  <si>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</si>
  <si>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</si>
  <si>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</si>
  <si>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</si>
  <si>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</si>
  <si>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</si>
  <si>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</si>
  <si>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</si>
  <si>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</si>
  <si>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</si>
  <si>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</si>
  <si>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</si>
  <si>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</si>
  <si>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</si>
  <si>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</si>
  <si>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</si>
  <si>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</si>
  <si>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</si>
  <si>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</si>
  <si>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</si>
  <si>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</si>
  <si>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</si>
  <si>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</si>
  <si>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</si>
  <si>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</si>
  <si>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</si>
  <si>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</si>
  <si>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</si>
  <si>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</si>
  <si>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</si>
  <si>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</si>
  <si>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</si>
  <si>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</si>
  <si>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</si>
  <si>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</si>
  <si>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</si>
  <si>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</si>
  <si>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</si>
  <si>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</si>
  <si>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</si>
  <si>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</si>
  <si>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</si>
  <si>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</si>
  <si>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</si>
  <si>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</si>
  <si>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</si>
  <si>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</si>
  <si>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</si>
  <si>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</si>
  <si>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</si>
  <si>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</si>
  <si>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</si>
  <si>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</si>
  <si>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</si>
  <si>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</si>
  <si>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</si>
  <si>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</si>
  <si>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</si>
  <si>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</si>
  <si>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</si>
  <si>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</si>
  <si>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</si>
  <si>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</si>
  <si>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</si>
  <si>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</si>
  <si>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</si>
  <si>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</si>
  <si>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</si>
  <si>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</si>
  <si>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</si>
  <si>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</si>
  <si>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</si>
  <si>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</si>
  <si>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</si>
  <si>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</si>
  <si>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</si>
  <si>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</si>
  <si>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</si>
  <si>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</si>
  <si>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</si>
  <si>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</si>
  <si>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</si>
  <si>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</si>
  <si>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</si>
  <si>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</si>
  <si>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</si>
  <si>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</si>
  <si>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</si>
  <si>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</si>
  <si>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</si>
  <si>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</si>
  <si>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</si>
  <si>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</si>
  <si>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</si>
  <si>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</si>
  <si>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</si>
  <si>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</si>
  <si>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</si>
  <si>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</si>
  <si>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</si>
  <si>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</si>
  <si>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</si>
  <si>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</si>
  <si>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</si>
  <si>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</si>
  <si>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</si>
  <si>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</si>
  <si>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</si>
  <si>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</si>
  <si>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</si>
  <si>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</si>
  <si>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</si>
  <si>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</si>
  <si>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</si>
  <si>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</si>
  <si>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</si>
  <si>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</si>
  <si>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</si>
  <si>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</si>
  <si>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</si>
  <si>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</si>
  <si>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</si>
  <si>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</si>
  <si>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</si>
  <si>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</si>
  <si>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</si>
  <si>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</si>
  <si>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</si>
  <si>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</si>
  <si>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</si>
  <si>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</si>
  <si>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</si>
  <si>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</si>
  <si>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</si>
  <si>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</si>
  <si>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</si>
  <si>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</si>
  <si>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</si>
  <si>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</si>
  <si>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</si>
  <si>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</si>
  <si>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</si>
  <si>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</si>
  <si>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</si>
  <si>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</si>
  <si>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</si>
  <si>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</si>
  <si>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</si>
  <si>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</si>
  <si>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</si>
  <si>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</si>
  <si>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</si>
  <si>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</si>
  <si>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</si>
  <si>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</si>
  <si>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</si>
  <si>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</si>
  <si>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</si>
  <si>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</si>
  <si>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</si>
  <si>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</si>
  <si>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</si>
  <si>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</si>
  <si>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</si>
  <si>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</si>
  <si>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</si>
  <si>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</si>
  <si>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</si>
  <si>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</si>
  <si>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</si>
  <si>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</si>
  <si>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</si>
  <si>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</si>
  <si>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</si>
  <si>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</si>
  <si>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</si>
  <si>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</si>
  <si>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</si>
  <si>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</si>
  <si>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</si>
  <si>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</si>
  <si>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</si>
  <si>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</si>
  <si>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</si>
  <si>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</si>
  <si>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</si>
  <si>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</si>
  <si>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</si>
  <si>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</si>
  <si>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</si>
  <si>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</si>
  <si>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</si>
  <si>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</si>
  <si>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</si>
  <si>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</si>
  <si>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</si>
  <si>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</si>
  <si>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</si>
  <si>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</si>
  <si>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</si>
  <si>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</si>
  <si>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</si>
  <si>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</si>
  <si>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</si>
  <si>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</si>
  <si>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</si>
  <si>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</si>
  <si>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</si>
  <si>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</si>
  <si>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</si>
  <si>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</si>
  <si>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</si>
  <si>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</si>
  <si>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</si>
  <si>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</si>
  <si>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</si>
  <si>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</si>
  <si>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</si>
  <si>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</si>
  <si>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</si>
  <si>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</si>
  <si>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</si>
  <si>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</si>
  <si>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</si>
  <si>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</si>
  <si>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</si>
  <si>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</si>
  <si>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</si>
  <si>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</si>
  <si>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</si>
  <si>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</si>
  <si>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</si>
  <si>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</si>
  <si>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</si>
  <si>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</si>
  <si>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</si>
  <si>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</si>
  <si>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</si>
  <si>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</si>
  <si>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</si>
  <si>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</si>
  <si>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</si>
  <si>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</si>
  <si>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</si>
  <si>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</si>
  <si>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</si>
  <si>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</si>
  <si>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</si>
  <si>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</si>
  <si>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</si>
  <si>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</si>
  <si>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</si>
  <si>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</si>
  <si>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</si>
  <si>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</si>
  <si>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</si>
  <si>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</si>
  <si>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</si>
  <si>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</si>
  <si>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</si>
  <si>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</si>
  <si>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</si>
  <si>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</si>
  <si>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</si>
  <si>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</si>
  <si>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</si>
  <si>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</si>
  <si>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</si>
  <si>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</si>
  <si>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</si>
  <si>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</si>
  <si>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</si>
  <si>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</si>
  <si>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</si>
  <si>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</si>
  <si>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</si>
  <si>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</si>
  <si>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</si>
  <si>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</si>
  <si>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</si>
  <si>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</si>
  <si>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</si>
  <si>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</si>
  <si>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</si>
  <si>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</si>
  <si>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</si>
  <si>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</si>
  <si>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</si>
  <si>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</si>
  <si>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</si>
  <si>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</si>
  <si>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</si>
  <si>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</si>
  <si>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</si>
  <si>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</si>
  <si>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</si>
  <si>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</si>
  <si>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</si>
  <si>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</si>
  <si>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</si>
  <si>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</si>
  <si>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</si>
  <si>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</si>
  <si>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</si>
  <si>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</si>
  <si>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</si>
  <si>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</si>
  <si>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</si>
  <si>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</si>
  <si>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</si>
  <si>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</si>
  <si>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</si>
  <si>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</si>
  <si>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</si>
  <si>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</si>
  <si>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</si>
  <si>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</si>
  <si>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</si>
  <si>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</si>
  <si>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</si>
  <si>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</si>
  <si>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</si>
  <si>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</si>
  <si>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</si>
  <si>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</si>
  <si>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</si>
  <si>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</si>
  <si>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</si>
  <si>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</si>
  <si>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</si>
  <si>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</si>
  <si>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</si>
  <si>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</si>
  <si>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</si>
  <si>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</si>
  <si>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</si>
  <si>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</si>
  <si>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</si>
  <si>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</si>
  <si>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</si>
  <si>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</si>
  <si>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</si>
  <si>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</si>
  <si>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</si>
  <si>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</si>
  <si>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</si>
  <si>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</si>
  <si>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</si>
  <si>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</si>
  <si>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</si>
  <si>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</si>
  <si>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</si>
  <si>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</si>
  <si>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</si>
  <si>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</si>
  <si>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</si>
  <si>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</si>
  <si>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</si>
  <si>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</si>
  <si>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</si>
  <si>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</si>
  <si>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</si>
  <si>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</si>
  <si>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</si>
  <si>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</si>
  <si>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</si>
  <si>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</si>
  <si>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</si>
  <si>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</si>
  <si>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</si>
  <si>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</si>
  <si>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</si>
  <si>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</si>
  <si>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</si>
  <si>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</si>
  <si>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</si>
  <si>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</si>
  <si>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</si>
  <si>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</si>
  <si>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</si>
  <si>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</si>
  <si>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</si>
  <si>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</si>
  <si>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</si>
  <si>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</si>
  <si>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</si>
  <si>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</si>
  <si>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</si>
  <si>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</si>
  <si>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</si>
  <si>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</si>
  <si>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</si>
  <si>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</si>
  <si>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</si>
  <si>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</si>
  <si>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</si>
  <si>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</si>
  <si>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</si>
  <si>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</si>
  <si>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</si>
  <si>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</si>
  <si>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</si>
  <si>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</si>
  <si>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</si>
  <si>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</si>
  <si>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</si>
  <si>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</si>
  <si>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</si>
  <si>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</si>
  <si>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</si>
  <si>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</si>
  <si>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</si>
  <si>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</si>
  <si>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</si>
  <si>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</si>
  <si>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</si>
  <si>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</si>
  <si>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</si>
  <si>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</si>
  <si>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</si>
  <si>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</si>
  <si>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</si>
  <si>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</si>
  <si>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</si>
  <si>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</si>
  <si>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</si>
  <si>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</si>
  <si>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</si>
  <si>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</si>
  <si>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</si>
  <si>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</si>
  <si>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</si>
  <si>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</si>
  <si>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</si>
  <si>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</si>
  <si>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</si>
  <si>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</si>
  <si>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</si>
  <si>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</si>
  <si>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</si>
  <si>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</si>
  <si>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</si>
  <si>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</si>
  <si>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</si>
  <si>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</si>
  <si>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</si>
  <si>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</si>
  <si>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</si>
  <si>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</si>
  <si>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</si>
  <si>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</si>
  <si>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</si>
  <si>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</si>
  <si>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</si>
  <si>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</si>
  <si>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</si>
  <si>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</si>
  <si>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</si>
  <si>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</si>
  <si>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</si>
  <si>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</si>
  <si>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</si>
  <si>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</si>
  <si>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</si>
  <si>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</si>
  <si>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</si>
  <si>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</si>
  <si>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</si>
  <si>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</si>
  <si>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</si>
  <si>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</si>
  <si>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</si>
  <si>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</si>
  <si>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</si>
  <si>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</si>
  <si>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</si>
  <si>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</si>
  <si>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</si>
  <si>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</si>
  <si>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</si>
  <si>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</si>
  <si>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</si>
  <si>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</si>
  <si>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</si>
  <si>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</si>
  <si>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</si>
  <si>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</si>
  <si>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</si>
  <si>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</si>
  <si>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</si>
  <si>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</si>
  <si>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</si>
  <si>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</si>
  <si>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</si>
  <si>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</si>
  <si>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</si>
  <si>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</si>
  <si>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</si>
  <si>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</si>
  <si>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</si>
  <si>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</si>
  <si>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</si>
  <si>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</si>
  <si>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</si>
  <si>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</si>
  <si>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</si>
  <si>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</si>
  <si>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</si>
  <si>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</si>
  <si>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</si>
  <si>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</si>
  <si>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</si>
  <si>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</si>
  <si>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</si>
  <si>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</si>
  <si>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</si>
  <si>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</si>
  <si>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</si>
  <si>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</si>
  <si>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</si>
  <si>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</si>
  <si>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</si>
  <si>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</si>
  <si>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</si>
  <si>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</si>
  <si>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</si>
  <si>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</si>
  <si>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</si>
  <si>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</si>
  <si>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</si>
  <si>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</si>
  <si>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</si>
  <si>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</si>
  <si>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</si>
  <si>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</si>
  <si>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</si>
  <si>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</si>
  <si>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</si>
  <si>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</si>
  <si>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</si>
  <si>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</si>
  <si>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</si>
  <si>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</si>
  <si>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</si>
  <si>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</si>
  <si>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</si>
  <si>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</si>
  <si>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</si>
  <si>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</si>
  <si>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</si>
  <si>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</si>
  <si>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</si>
  <si>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</si>
  <si>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</si>
  <si>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</si>
  <si>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</si>
  <si>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</si>
  <si>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</si>
  <si>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</si>
  <si>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</si>
  <si>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</si>
  <si>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</si>
  <si>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</si>
  <si>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</si>
  <si>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</si>
  <si>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</si>
  <si>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</si>
  <si>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</si>
  <si>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</si>
  <si>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</si>
  <si>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</si>
  <si>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</si>
  <si>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</si>
  <si>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</si>
  <si>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</si>
  <si>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</si>
  <si>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</si>
  <si>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</si>
  <si>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</si>
  <si>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</si>
  <si>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</si>
  <si>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</si>
  <si>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</si>
  <si>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</si>
  <si>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</si>
  <si>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</si>
  <si>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</si>
  <si>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</si>
  <si>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</si>
  <si>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</si>
  <si>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</si>
  <si>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</si>
  <si>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</si>
  <si>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</si>
  <si>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</si>
  <si>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</si>
  <si>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</si>
  <si>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</si>
  <si>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</si>
  <si>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</si>
  <si>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</si>
  <si>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</si>
  <si>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</si>
  <si>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</si>
  <si>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</si>
  <si>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</si>
  <si>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</si>
  <si>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</si>
  <si>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</si>
  <si>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</si>
  <si>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</si>
  <si>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</si>
  <si>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</si>
  <si>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</si>
  <si>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</si>
  <si>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</si>
  <si>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</si>
  <si>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</si>
  <si>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</si>
  <si>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</si>
  <si>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</si>
  <si>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</si>
  <si>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</si>
  <si>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</si>
  <si>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</si>
  <si>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</si>
  <si>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</si>
  <si>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</si>
  <si>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</si>
  <si>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</si>
  <si>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</si>
  <si>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</si>
  <si>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</si>
  <si>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</si>
  <si>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</si>
  <si>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</si>
  <si>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</si>
  <si>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</si>
  <si>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</si>
  <si>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</si>
  <si>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</si>
  <si>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</si>
  <si>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</si>
  <si>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</si>
  <si>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</si>
  <si>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</si>
  <si>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</si>
  <si>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</si>
  <si>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</si>
  <si>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</si>
  <si>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</si>
  <si>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</si>
  <si>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</si>
  <si>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</si>
  <si>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</si>
  <si>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</si>
  <si>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</si>
  <si>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</si>
  <si>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</si>
  <si>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</si>
  <si>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</si>
  <si>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</si>
  <si>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</si>
  <si>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</si>
  <si>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</si>
  <si>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</si>
  <si>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</si>
  <si>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</si>
  <si>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</si>
  <si>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</si>
  <si>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</si>
  <si>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</si>
  <si>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</si>
  <si>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</si>
  <si>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</si>
  <si>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</si>
  <si>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</si>
  <si>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</si>
  <si>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</si>
  <si>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</si>
  <si>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</si>
  <si>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</si>
  <si>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</si>
  <si>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</si>
  <si>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</si>
  <si>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</si>
  <si>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</si>
  <si>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</si>
  <si>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</si>
  <si>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</si>
  <si>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</si>
  <si>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</si>
  <si>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</si>
  <si>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</si>
  <si>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</si>
  <si>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</si>
  <si>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</si>
  <si>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</si>
  <si>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</si>
  <si>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</si>
  <si>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</si>
  <si>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</si>
  <si>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</si>
  <si>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</si>
  <si>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</si>
  <si>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</si>
  <si>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</si>
  <si>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</si>
  <si>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</si>
  <si>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</si>
  <si>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</si>
  <si>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</si>
  <si>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</si>
  <si>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</si>
  <si>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</si>
  <si>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</si>
  <si>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</si>
  <si>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</si>
  <si>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</si>
  <si>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</si>
  <si>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</si>
  <si>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</si>
  <si>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</si>
  <si>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</si>
  <si>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</si>
  <si>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</si>
  <si>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</si>
  <si>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</si>
  <si>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</si>
  <si>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</si>
  <si>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</si>
  <si>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</si>
  <si>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</si>
  <si>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</si>
  <si>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</si>
  <si>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</si>
  <si>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</si>
  <si>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</si>
  <si>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</si>
  <si>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</si>
  <si>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</si>
  <si>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</si>
  <si>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</si>
  <si>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</si>
  <si>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</si>
  <si>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</si>
  <si>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</si>
  <si>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</si>
  <si>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</si>
  <si>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</si>
  <si>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</si>
  <si>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</si>
  <si>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</si>
  <si>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</si>
  <si>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</si>
  <si>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</si>
  <si>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</si>
  <si>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</si>
  <si>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</si>
  <si>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</si>
  <si>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</si>
  <si>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</si>
  <si>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</si>
  <si>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</si>
  <si>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</si>
  <si>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</si>
  <si>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</si>
  <si>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</si>
  <si>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</si>
  <si>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</si>
  <si>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</si>
  <si>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</si>
  <si>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</si>
  <si>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</si>
  <si>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</si>
  <si>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</si>
  <si>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</si>
  <si>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</si>
  <si>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</si>
  <si>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</si>
  <si>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</si>
  <si>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</si>
  <si>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</si>
  <si>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</si>
  <si>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</si>
  <si>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</si>
  <si>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</si>
  <si>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</si>
  <si>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</si>
  <si>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</si>
  <si>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</si>
  <si>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</si>
  <si>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</si>
  <si>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</si>
  <si>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</si>
  <si>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</si>
  <si>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</si>
  <si>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</si>
  <si>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</si>
  <si>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</si>
  <si>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</si>
  <si>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</si>
  <si>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</si>
  <si>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</si>
  <si>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</si>
  <si>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</si>
  <si>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</si>
  <si>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</si>
  <si>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</si>
  <si>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</si>
  <si>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</si>
  <si>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</si>
  <si>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</si>
  <si>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</si>
  <si>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</si>
  <si>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</si>
  <si>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</si>
  <si>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</si>
  <si>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</si>
  <si>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</si>
  <si>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</si>
  <si>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</si>
  <si>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</si>
  <si>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</si>
  <si>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</si>
  <si>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</si>
  <si>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</si>
  <si>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</si>
  <si>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</si>
  <si>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</si>
  <si>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</si>
  <si>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</si>
  <si>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</si>
  <si>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</si>
  <si>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</si>
  <si>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</si>
  <si>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</si>
  <si>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</si>
  <si>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</si>
  <si>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</si>
  <si>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</si>
  <si>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</si>
  <si>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</si>
  <si>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</si>
  <si>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</si>
  <si>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</si>
  <si>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</si>
  <si>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</si>
  <si>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</si>
  <si>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</si>
  <si>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</si>
  <si>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</si>
  <si>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</si>
  <si>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</si>
  <si>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</si>
  <si>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</si>
  <si>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</si>
  <si>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</si>
  <si>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</si>
  <si>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</si>
  <si>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</si>
  <si>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</si>
  <si>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</si>
  <si>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</si>
  <si>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</si>
  <si>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</si>
  <si>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</si>
  <si>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</si>
  <si>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</si>
  <si>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</si>
  <si>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</si>
  <si>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</si>
  <si>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</si>
  <si>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</si>
  <si>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</si>
  <si>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</si>
  <si>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</si>
  <si>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</si>
  <si>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</si>
  <si>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</si>
  <si>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</si>
  <si>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</si>
  <si>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</si>
  <si>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</si>
  <si>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</si>
  <si>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</si>
  <si>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</si>
  <si>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</si>
  <si>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</si>
  <si>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</si>
  <si>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</si>
  <si>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</si>
  <si>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</si>
  <si>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</si>
  <si>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</si>
  <si>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</si>
  <si>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</si>
  <si>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</si>
  <si>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</si>
  <si>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</si>
  <si>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</si>
  <si>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</si>
  <si>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</si>
  <si>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</si>
  <si>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</si>
  <si>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</si>
  <si>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</si>
  <si>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</si>
  <si>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</si>
  <si>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</si>
  <si>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</si>
  <si>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</si>
  <si>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</si>
  <si>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</si>
  <si>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</si>
  <si>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</si>
  <si>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</si>
  <si>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</si>
  <si>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</si>
  <si>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</si>
  <si>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</si>
  <si>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</si>
  <si>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</si>
  <si>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</si>
  <si>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</si>
  <si>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</si>
  <si>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</si>
  <si>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</si>
  <si>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</si>
  <si>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</si>
  <si>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</si>
  <si>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</si>
  <si>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</si>
  <si>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</si>
  <si>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</si>
  <si>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</si>
  <si>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</si>
  <si>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</si>
  <si>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</si>
  <si>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</si>
  <si>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</si>
  <si>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</si>
  <si>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</si>
  <si>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</si>
  <si>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</si>
  <si>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</si>
  <si>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</si>
  <si>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</si>
  <si>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</si>
  <si>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</si>
  <si>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</si>
  <si>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</si>
  <si>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</si>
  <si>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</si>
  <si>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</si>
  <si>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</si>
  <si>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</si>
  <si>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</si>
  <si>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</si>
  <si>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</si>
  <si>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</si>
  <si>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</si>
  <si>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</si>
  <si>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</si>
  <si>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</si>
  <si>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</si>
  <si>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</si>
  <si>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</si>
  <si>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</si>
  <si>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</si>
  <si>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</si>
  <si>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</si>
  <si>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</si>
  <si>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</si>
  <si>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</si>
  <si>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</si>
  <si>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</si>
  <si>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</si>
  <si>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</si>
  <si>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</si>
  <si>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</si>
  <si>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</si>
  <si>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</si>
  <si>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</si>
  <si>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</si>
  <si>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</si>
  <si>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</si>
  <si>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</si>
  <si>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</si>
  <si>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</si>
  <si>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</si>
  <si>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</si>
  <si>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</si>
  <si>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</si>
  <si>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</si>
  <si>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</si>
  <si>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</si>
  <si>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</si>
  <si>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</si>
  <si>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</si>
  <si>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</si>
  <si>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</si>
  <si>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</si>
  <si>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</si>
  <si>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</si>
  <si>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</si>
  <si>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</si>
  <si>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</si>
  <si>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</si>
  <si>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</si>
  <si>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</si>
  <si>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</si>
  <si>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</si>
  <si>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</si>
  <si>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</si>
  <si>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</si>
  <si>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</si>
  <si>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</si>
  <si>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</si>
  <si>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</si>
  <si>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</si>
  <si>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</si>
  <si>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</si>
  <si>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</si>
  <si>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</si>
  <si>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</si>
  <si>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</si>
  <si>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</si>
  <si>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</si>
  <si>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</si>
  <si>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</si>
  <si>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</si>
  <si>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</si>
  <si>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</si>
  <si>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</si>
  <si>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</si>
  <si>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</si>
  <si>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</si>
  <si>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</si>
  <si>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</si>
  <si>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</si>
  <si>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</si>
  <si>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</si>
  <si>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</si>
  <si>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</si>
  <si>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</si>
  <si>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</si>
  <si>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</si>
  <si>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</si>
  <si>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</si>
  <si>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</si>
  <si>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</si>
  <si>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</si>
  <si>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</si>
  <si>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</si>
  <si>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</si>
  <si>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</si>
  <si>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</si>
  <si>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</si>
  <si>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</si>
  <si>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</si>
  <si>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</si>
  <si>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</si>
  <si>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</si>
  <si>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</si>
  <si>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</si>
  <si>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</si>
  <si>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</si>
  <si>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</si>
  <si>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</si>
  <si>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</si>
  <si>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</si>
  <si>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</si>
  <si>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</si>
  <si>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</si>
  <si>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</si>
  <si>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</si>
  <si>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</si>
  <si>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</si>
  <si>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</si>
  <si>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</si>
  <si>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</si>
  <si>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</si>
  <si>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</si>
  <si>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</si>
  <si>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</si>
  <si>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</si>
  <si>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</si>
  <si>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</si>
  <si>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</si>
  <si>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</si>
  <si>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</si>
  <si>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</si>
  <si>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</si>
  <si>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</si>
  <si>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</si>
  <si>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</si>
  <si>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</si>
  <si>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</si>
  <si>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</si>
  <si>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</si>
  <si>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</si>
  <si>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</si>
  <si>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</si>
  <si>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</si>
  <si>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</si>
  <si>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</si>
  <si>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</si>
  <si>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</si>
  <si>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</si>
  <si>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</si>
  <si>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</si>
  <si>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</si>
  <si>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</si>
  <si>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</si>
  <si>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</si>
  <si>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</si>
  <si>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</si>
  <si>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</si>
  <si>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</si>
  <si>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</si>
  <si>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</si>
  <si>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</si>
  <si>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</si>
  <si>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</si>
  <si>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</si>
  <si>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</si>
  <si>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</si>
  <si>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</si>
  <si>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</si>
  <si>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</si>
  <si>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</si>
  <si>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</si>
  <si>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</si>
  <si>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</si>
  <si>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</si>
  <si>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</si>
  <si>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</si>
  <si>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</si>
  <si>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</si>
  <si>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</si>
  <si>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</si>
  <si>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</si>
  <si>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</si>
  <si>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</si>
  <si>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</si>
  <si>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</si>
  <si>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</si>
  <si>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</si>
  <si>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</si>
  <si>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</si>
  <si>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</si>
  <si>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</si>
  <si>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</si>
  <si>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</si>
  <si>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</si>
  <si>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</si>
  <si>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</si>
  <si>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</si>
  <si>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</si>
  <si>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</si>
  <si>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</si>
  <si>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</si>
  <si>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</si>
  <si>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</si>
  <si>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</si>
  <si>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</si>
  <si>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</si>
  <si>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</si>
  <si>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</si>
  <si>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</si>
  <si>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</si>
  <si>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</si>
  <si>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</si>
  <si>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</si>
  <si>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</si>
  <si>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</si>
  <si>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</si>
  <si>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</si>
  <si>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</si>
  <si>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</si>
  <si>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</si>
  <si>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</si>
  <si>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</si>
  <si>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</si>
  <si>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</si>
  <si>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</si>
  <si>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</si>
  <si>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</si>
  <si>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</si>
  <si>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</si>
  <si>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</si>
  <si>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</si>
  <si>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</si>
  <si>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</si>
  <si>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</si>
  <si>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</si>
  <si>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</si>
  <si>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</si>
  <si>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</si>
  <si>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</si>
  <si>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</si>
  <si>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</si>
  <si>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</si>
  <si>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</si>
  <si>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</si>
  <si>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</si>
  <si>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</si>
  <si>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</si>
  <si>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</si>
  <si>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</si>
  <si>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</si>
  <si>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</si>
  <si>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</si>
  <si>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</si>
  <si>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</si>
  <si>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</si>
  <si>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</si>
  <si>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</si>
  <si>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</si>
  <si>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</si>
  <si>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</si>
  <si>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</si>
  <si>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</si>
  <si>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</si>
  <si>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</si>
  <si>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</si>
  <si>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</si>
  <si>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</si>
  <si>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</si>
  <si>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</si>
  <si>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</si>
  <si>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</si>
  <si>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</si>
  <si>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</si>
  <si>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</si>
  <si>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</si>
  <si>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</si>
  <si>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</si>
  <si>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</si>
  <si>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</si>
  <si>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</si>
  <si>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</si>
  <si>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</si>
  <si>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</si>
  <si>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</si>
  <si>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</si>
  <si>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</si>
  <si>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</si>
  <si>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</si>
  <si>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</si>
  <si>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</si>
  <si>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</si>
  <si>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</si>
  <si>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</si>
  <si>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</si>
  <si>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</si>
  <si>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</si>
  <si>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</si>
  <si>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</si>
  <si>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</si>
  <si>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</si>
  <si>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</si>
  <si>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</si>
  <si>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</si>
  <si>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</si>
  <si>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</si>
  <si>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</si>
  <si>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</si>
  <si>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</si>
  <si>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</si>
  <si>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</si>
  <si>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</si>
  <si>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</si>
  <si>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</si>
  <si>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</si>
  <si>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</si>
  <si>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</si>
  <si>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</si>
  <si>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</si>
  <si>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</si>
  <si>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</si>
  <si>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</si>
  <si>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</si>
  <si>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</si>
  <si>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</si>
  <si>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</si>
  <si>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</si>
  <si>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</si>
  <si>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</si>
  <si>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</si>
  <si>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</si>
  <si>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</si>
  <si>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</si>
  <si>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</si>
  <si>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</si>
  <si>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</si>
  <si>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</si>
  <si>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</si>
  <si>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</si>
  <si>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</si>
  <si>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</si>
  <si>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</si>
  <si>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</si>
  <si>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</si>
  <si>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</si>
  <si>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</si>
  <si>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</si>
  <si>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</si>
  <si>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</si>
  <si>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</si>
  <si>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</si>
  <si>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</si>
  <si>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</si>
  <si>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</si>
  <si>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</si>
  <si>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</si>
  <si>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</si>
  <si>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</si>
  <si>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</si>
  <si>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</si>
  <si>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</si>
  <si>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</si>
  <si>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</si>
  <si>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</si>
  <si>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</si>
  <si>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</si>
  <si>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</si>
  <si>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</si>
  <si>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</si>
  <si>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</si>
  <si>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</si>
  <si>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</si>
  <si>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</si>
  <si>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</si>
  <si>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</si>
  <si>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</si>
  <si>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</si>
  <si>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</si>
  <si>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</si>
  <si>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</si>
  <si>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</si>
  <si>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</si>
  <si>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</si>
  <si>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</si>
  <si>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</si>
  <si>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</si>
  <si>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</si>
  <si>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</si>
  <si>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</si>
  <si>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</si>
  <si>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</si>
  <si>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</si>
  <si>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</si>
  <si>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</si>
  <si>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</si>
  <si>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</si>
  <si>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</si>
  <si>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</si>
  <si>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</si>
  <si>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</si>
  <si>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</si>
  <si>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</si>
  <si>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</si>
  <si>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</si>
  <si>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</si>
  <si>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</si>
  <si>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</si>
  <si>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</si>
  <si>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</si>
  <si>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</si>
  <si>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</si>
  <si>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</si>
  <si>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</si>
  <si>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</si>
  <si>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</si>
  <si>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</si>
  <si>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</si>
  <si>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</si>
  <si>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</si>
  <si>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</si>
  <si>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</si>
  <si>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</si>
  <si>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</si>
  <si>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</si>
  <si>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</si>
  <si>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</si>
  <si>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</si>
  <si>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</si>
  <si>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</si>
  <si>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</si>
  <si>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</si>
  <si>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</si>
  <si>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</si>
  <si>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</si>
  <si>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</si>
  <si>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</si>
  <si>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</si>
  <si>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</si>
  <si>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</si>
  <si>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</si>
  <si>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</si>
  <si>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</si>
  <si>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</si>
  <si>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</si>
  <si>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</si>
  <si>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</si>
  <si>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</si>
  <si>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</si>
  <si>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</si>
  <si>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</si>
  <si>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</si>
  <si>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</si>
  <si>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</si>
  <si>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</si>
  <si>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</si>
  <si>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</si>
  <si>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</si>
  <si>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</si>
  <si>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</si>
  <si>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</si>
  <si>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</si>
  <si>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</si>
  <si>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</si>
  <si>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</si>
  <si>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</si>
  <si>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</si>
  <si>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</si>
  <si>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</si>
  <si>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</si>
  <si>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</si>
  <si>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</si>
  <si>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</si>
  <si>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</si>
  <si>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</si>
  <si>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</si>
  <si>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</si>
  <si>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</si>
  <si>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</si>
  <si>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</si>
  <si>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</si>
  <si>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</si>
  <si>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</si>
  <si>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</si>
  <si>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</si>
  <si>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</si>
  <si>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</si>
  <si>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</si>
  <si>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</si>
  <si>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</si>
  <si>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</si>
  <si>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</si>
  <si>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</si>
  <si>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</si>
  <si>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</si>
  <si>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</si>
  <si>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</si>
  <si>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</si>
  <si>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</si>
  <si>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</si>
  <si>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</si>
  <si>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</si>
  <si>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</si>
  <si>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</si>
  <si>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</si>
  <si>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</si>
  <si>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</si>
  <si>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</si>
  <si>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</si>
  <si>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</si>
  <si>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</si>
  <si>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</si>
  <si>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</si>
  <si>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</si>
  <si>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</si>
  <si>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</si>
  <si>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</si>
  <si>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</si>
  <si>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</si>
  <si>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</si>
  <si>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</si>
  <si>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</si>
  <si>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</si>
  <si>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</si>
  <si>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</si>
  <si>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</si>
  <si>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</si>
  <si>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</si>
  <si>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</si>
  <si>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</si>
  <si>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</si>
  <si>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</si>
  <si>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</si>
  <si>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</si>
  <si>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</si>
  <si>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</si>
  <si>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</si>
  <si>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</si>
  <si>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</si>
  <si>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</si>
  <si>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</si>
  <si>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</si>
  <si>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</si>
  <si>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</si>
  <si>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</si>
  <si>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</si>
  <si>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</si>
  <si>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</si>
  <si>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</si>
  <si>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</si>
  <si>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</si>
  <si>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</si>
  <si>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</si>
  <si>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</si>
  <si>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</si>
  <si>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</si>
  <si>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</si>
  <si>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</si>
  <si>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</si>
  <si>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</si>
  <si>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</si>
  <si>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</si>
  <si>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</si>
  <si>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</si>
  <si>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</si>
  <si>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</si>
  <si>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</si>
  <si>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</si>
  <si>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</si>
  <si>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</si>
  <si>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</si>
  <si>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</si>
  <si>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</si>
  <si>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</si>
  <si>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</si>
  <si>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</si>
  <si>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</si>
  <si>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</si>
  <si>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</si>
  <si>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</si>
  <si>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</si>
  <si>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</si>
  <si>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</si>
  <si>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</si>
  <si>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</si>
  <si>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</si>
  <si>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</si>
  <si>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</si>
  <si>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</si>
  <si>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</si>
  <si>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</si>
  <si>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</si>
  <si>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</si>
  <si>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</si>
  <si>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</si>
  <si>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</si>
  <si>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</si>
  <si>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</si>
  <si>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</si>
  <si>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</si>
  <si>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</si>
  <si>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</si>
  <si>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</si>
  <si>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</si>
  <si>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</si>
  <si>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</si>
  <si>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</si>
  <si>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</si>
  <si>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</si>
  <si>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</si>
  <si>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</si>
  <si>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</si>
  <si>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</si>
  <si>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</si>
  <si>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</si>
  <si>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</si>
  <si>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</si>
  <si>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</si>
  <si>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</si>
  <si>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</si>
  <si>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</si>
  <si>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</si>
  <si>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</si>
  <si>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</si>
  <si>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</si>
  <si>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</si>
  <si>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</si>
  <si>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</si>
  <si>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</si>
  <si>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</si>
  <si>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</si>
  <si>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</si>
  <si>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</si>
  <si>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</si>
  <si>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</si>
  <si>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</si>
  <si>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</si>
  <si>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</si>
  <si>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</si>
  <si>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</si>
  <si>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</si>
  <si>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</si>
  <si>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</si>
  <si>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</si>
  <si>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</si>
  <si>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</si>
  <si>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</si>
  <si>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</si>
  <si>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</si>
  <si>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</si>
  <si>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</si>
  <si>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</si>
  <si>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</si>
  <si>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</si>
  <si>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</si>
  <si>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</si>
  <si>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</si>
  <si>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</si>
  <si>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</si>
  <si>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</si>
  <si>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</si>
  <si>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</si>
  <si>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</si>
  <si>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</si>
  <si>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</si>
  <si>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</si>
  <si>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</si>
  <si>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</si>
  <si>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</si>
  <si>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</si>
  <si>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</si>
  <si>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</si>
  <si>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</si>
  <si>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</si>
  <si>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</si>
  <si>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</si>
  <si>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</si>
  <si>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</si>
  <si>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</si>
  <si>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</si>
  <si>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</si>
  <si>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</si>
  <si>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</si>
  <si>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</si>
  <si>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</si>
  <si>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</si>
  <si>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</si>
  <si>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</si>
  <si>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</si>
  <si>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</si>
  <si>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</si>
  <si>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</si>
  <si>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</si>
  <si>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</si>
  <si>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</si>
  <si>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</si>
  <si>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</si>
  <si>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</si>
  <si>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</si>
  <si>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</si>
  <si>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</si>
  <si>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</si>
  <si>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</si>
  <si>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</si>
  <si>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</si>
  <si>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</si>
  <si>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</si>
  <si>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</si>
  <si>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</si>
  <si>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</si>
  <si>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</si>
  <si>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</si>
  <si>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</si>
  <si>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</si>
  <si>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</si>
  <si>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</si>
  <si>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</si>
  <si>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</si>
  <si>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</si>
  <si>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</si>
  <si>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</si>
  <si>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</si>
  <si>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</si>
  <si>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</si>
  <si>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</si>
  <si>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</si>
  <si>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</si>
  <si>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</si>
  <si>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</si>
  <si>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</si>
  <si>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</si>
  <si>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</si>
  <si>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</si>
  <si>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</si>
  <si>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</si>
  <si>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</si>
  <si>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</si>
  <si>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</si>
  <si>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</si>
  <si>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</si>
  <si>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</si>
  <si>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</si>
  <si>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</si>
  <si>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</si>
  <si>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</si>
  <si>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</si>
  <si>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</si>
  <si>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</si>
  <si>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</si>
  <si>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</si>
  <si>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</si>
  <si>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</si>
  <si>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</si>
  <si>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</si>
  <si>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</si>
  <si>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</si>
  <si>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</si>
  <si>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</si>
  <si>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</si>
  <si>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</si>
  <si>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</si>
  <si>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</si>
  <si>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</si>
  <si>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</si>
  <si>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</si>
  <si>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</si>
  <si>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</si>
  <si>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</si>
  <si>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</si>
  <si>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</si>
  <si>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</si>
  <si>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</si>
  <si>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</si>
  <si>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</si>
  <si>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</si>
  <si>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</si>
  <si>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</si>
  <si>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</si>
  <si>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</si>
  <si>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</si>
  <si>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</si>
  <si>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</si>
  <si>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</si>
  <si>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</si>
  <si>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</si>
  <si>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</si>
  <si>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</si>
  <si>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</si>
  <si>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</si>
  <si>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</si>
  <si>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</si>
  <si>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</si>
  <si>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</si>
  <si>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</si>
  <si>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</si>
  <si>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</si>
  <si>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</si>
  <si>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</si>
  <si>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</si>
  <si>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</si>
  <si>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</si>
  <si>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</si>
  <si>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</si>
  <si>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</si>
  <si>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</si>
  <si>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</si>
  <si>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</si>
  <si>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</si>
  <si>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</si>
  <si>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</si>
  <si>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</si>
  <si>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</si>
  <si>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</si>
  <si>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</si>
  <si>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</si>
  <si>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</si>
  <si>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</si>
  <si>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</si>
  <si>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</si>
  <si>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</si>
  <si>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</si>
  <si>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</si>
  <si>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</si>
  <si>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</si>
  <si>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</si>
  <si>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</si>
  <si>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</si>
  <si>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</si>
  <si>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</si>
  <si>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</si>
  <si>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</si>
  <si>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</si>
  <si>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</si>
  <si>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</si>
  <si>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</si>
  <si>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</si>
  <si>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</si>
  <si>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</si>
  <si>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</si>
  <si>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</si>
  <si>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</si>
  <si>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</si>
  <si>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</si>
  <si>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</si>
  <si>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</si>
  <si>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</si>
  <si>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</si>
  <si>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</si>
  <si>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</si>
  <si>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</si>
  <si>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</si>
  <si>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</si>
  <si>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</si>
  <si>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</si>
  <si>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</si>
  <si>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</si>
  <si>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</si>
  <si>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</si>
  <si>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</si>
  <si>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</si>
  <si>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</si>
  <si>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</si>
  <si>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</si>
  <si>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</si>
  <si>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</si>
  <si>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</si>
  <si>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</si>
  <si>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</si>
  <si>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</si>
  <si>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</si>
  <si>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</si>
  <si>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</si>
  <si>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</si>
  <si>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</si>
  <si>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</si>
  <si>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</si>
  <si>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</si>
  <si>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</si>
  <si>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</si>
  <si>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</si>
  <si>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</si>
  <si>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</si>
  <si>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</si>
  <si>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</si>
  <si>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</si>
  <si>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</si>
  <si>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</si>
  <si>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</si>
  <si>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</si>
  <si>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</si>
  <si>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</si>
  <si>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</si>
  <si>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</si>
  <si>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</si>
  <si>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</si>
  <si>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</si>
  <si>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</si>
  <si>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</si>
  <si>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</si>
  <si>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</si>
  <si>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</si>
  <si>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</si>
  <si>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</si>
  <si>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</si>
  <si>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</si>
  <si>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</si>
  <si>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</si>
  <si>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</si>
  <si>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</si>
  <si>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</si>
  <si>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</si>
  <si>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</si>
  <si>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</si>
  <si>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</si>
  <si>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</si>
  <si>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</si>
  <si>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</si>
  <si>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</si>
  <si>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</si>
  <si>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</si>
  <si>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</si>
  <si>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</si>
  <si>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</si>
  <si>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</si>
  <si>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</si>
  <si>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</si>
  <si>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</si>
  <si>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</si>
  <si>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</si>
  <si>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</si>
  <si>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</si>
  <si>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</si>
  <si>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</si>
  <si>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</si>
  <si>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</si>
  <si>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</si>
  <si>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</si>
  <si>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</si>
  <si>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</si>
  <si>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</si>
  <si>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</si>
  <si>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</si>
  <si>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</si>
  <si>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</si>
  <si>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</si>
  <si>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</si>
  <si>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</si>
  <si>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</si>
  <si>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</si>
  <si>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</si>
  <si>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</si>
  <si>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</si>
  <si>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</si>
  <si>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</si>
  <si>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</si>
  <si>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</si>
  <si>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</si>
  <si>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</si>
  <si>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</si>
  <si>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</si>
  <si>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</si>
  <si>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</si>
  <si>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</si>
  <si>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</si>
  <si>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</si>
  <si>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</si>
  <si>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</si>
  <si>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</si>
  <si>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</si>
  <si>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</si>
  <si>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</si>
  <si>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</si>
  <si>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</si>
  <si>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</si>
  <si>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</si>
  <si>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</si>
  <si>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</si>
  <si>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</si>
  <si>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</si>
  <si>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</si>
  <si>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</si>
  <si>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</si>
  <si>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</si>
  <si>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</si>
  <si>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</si>
  <si>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</si>
  <si>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</si>
  <si>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</si>
  <si>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</si>
  <si>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</si>
  <si>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</si>
  <si>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</si>
  <si>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</si>
  <si>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</si>
  <si>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</si>
  <si>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</si>
  <si>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</si>
  <si>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</si>
  <si>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</si>
  <si>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</si>
  <si>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</si>
  <si>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</si>
  <si>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</si>
  <si>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</si>
  <si>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</si>
  <si>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</si>
  <si>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</si>
  <si>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</si>
  <si>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</si>
  <si>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</si>
  <si>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</si>
  <si>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</si>
  <si>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</si>
  <si>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</si>
  <si>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</si>
  <si>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</si>
  <si>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</si>
  <si>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</si>
  <si>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</si>
  <si>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</si>
  <si>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</si>
  <si>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</si>
  <si>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</si>
  <si>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</si>
  <si>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</si>
  <si>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</si>
  <si>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</si>
  <si>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</si>
  <si>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</si>
  <si>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</si>
  <si>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</si>
  <si>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</si>
  <si>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</si>
  <si>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</si>
  <si>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</si>
  <si>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</si>
  <si>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</si>
  <si>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</si>
  <si>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</si>
  <si>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</si>
  <si>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</si>
  <si>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</si>
  <si>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</si>
  <si>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</si>
  <si>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</si>
  <si>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</si>
  <si>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</si>
  <si>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</si>
  <si>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</si>
  <si>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</si>
  <si>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</si>
  <si>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</si>
  <si>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</si>
  <si>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</si>
  <si>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</si>
  <si>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</si>
  <si>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</si>
  <si>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</si>
  <si>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</si>
  <si>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</si>
  <si>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</si>
  <si>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</si>
  <si>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</si>
  <si>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</si>
  <si>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</si>
  <si>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</si>
  <si>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</si>
  <si>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</si>
  <si>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</si>
  <si>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</si>
  <si>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</si>
  <si>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</si>
  <si>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</si>
  <si>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</si>
  <si>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</si>
  <si>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</si>
  <si>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</si>
  <si>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</si>
  <si>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</si>
  <si>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</si>
  <si>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</si>
  <si>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</si>
  <si>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</si>
  <si>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</si>
  <si>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</si>
  <si>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</si>
  <si>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</si>
  <si>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</si>
  <si>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</si>
  <si>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</si>
  <si>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</si>
  <si>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</si>
  <si>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</si>
  <si>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</si>
  <si>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</si>
  <si>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</si>
  <si>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</si>
  <si>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</si>
  <si>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</si>
  <si>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</si>
  <si>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</si>
  <si>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</si>
  <si>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</si>
  <si>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</si>
  <si>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</si>
  <si>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</si>
  <si>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</si>
  <si>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</si>
  <si>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</si>
  <si>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</si>
  <si>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</si>
  <si>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</si>
  <si>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</si>
  <si>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</si>
  <si>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</si>
  <si>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</si>
  <si>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</si>
  <si>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</si>
  <si>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</si>
  <si>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</si>
  <si>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</si>
  <si>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</si>
  <si>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</si>
  <si>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</si>
  <si>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</si>
  <si>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</si>
  <si>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</si>
  <si>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</si>
  <si>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</si>
  <si>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</si>
  <si>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</si>
  <si>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</si>
  <si>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</si>
  <si>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</si>
  <si>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</si>
  <si>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</si>
  <si>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</si>
  <si>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</si>
  <si>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</si>
  <si>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</si>
  <si>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</si>
  <si>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</si>
  <si>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</si>
  <si>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</si>
  <si>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</si>
  <si>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</si>
  <si>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</si>
  <si>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</si>
  <si>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</si>
  <si>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</si>
  <si>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</si>
  <si>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</si>
  <si>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</si>
  <si>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</si>
  <si>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</si>
  <si>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</si>
  <si>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</si>
  <si>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</si>
  <si>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</si>
  <si>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</si>
  <si>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</si>
  <si>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</si>
  <si>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</si>
  <si>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</si>
  <si>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</si>
  <si>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</si>
  <si>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</si>
  <si>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</si>
  <si>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</si>
  <si>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</si>
  <si>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</si>
  <si>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</si>
  <si>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</si>
  <si>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</si>
  <si>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</si>
  <si>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</si>
  <si>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</si>
  <si>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</si>
  <si>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</si>
  <si>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</si>
  <si>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</si>
  <si>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</si>
  <si>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</si>
  <si>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</si>
  <si>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</si>
  <si>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</si>
  <si>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</si>
  <si>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</si>
  <si>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</si>
  <si>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</si>
  <si>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</si>
  <si>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</si>
  <si>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</si>
  <si>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</si>
  <si>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</si>
  <si>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</si>
  <si>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</si>
  <si>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</si>
  <si>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</si>
  <si>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</si>
  <si>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</si>
  <si>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</si>
  <si>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</si>
  <si>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</si>
  <si>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</si>
  <si>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</si>
  <si>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</si>
  <si>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</si>
  <si>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</si>
  <si>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</si>
  <si>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</si>
  <si>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</si>
  <si>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</si>
  <si>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</si>
  <si>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</si>
  <si>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</si>
  <si>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</si>
  <si>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</si>
  <si>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</si>
  <si>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</si>
  <si>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</si>
  <si>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</si>
  <si>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</si>
  <si>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</si>
  <si>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</si>
  <si>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</si>
  <si>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</si>
  <si>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</si>
  <si>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</si>
  <si>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</si>
  <si>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</si>
  <si>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</si>
  <si>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</si>
  <si>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</si>
  <si>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</si>
  <si>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</si>
  <si>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</si>
  <si>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</si>
  <si>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</si>
  <si>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</si>
  <si>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</si>
  <si>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</si>
  <si>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</si>
  <si>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</si>
  <si>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</si>
  <si>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</si>
  <si>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</si>
  <si>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</si>
  <si>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</si>
  <si>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</si>
  <si>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</si>
  <si>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</si>
  <si>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</si>
  <si>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</si>
  <si>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</si>
  <si>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</si>
  <si>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</si>
  <si>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</si>
  <si>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</si>
  <si>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</si>
  <si>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</si>
  <si>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</si>
  <si>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</si>
  <si>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</si>
  <si>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</si>
  <si>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</si>
  <si>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</si>
  <si>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</si>
  <si>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</si>
  <si>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</si>
  <si>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</si>
  <si>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</si>
  <si>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</si>
  <si>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</si>
  <si>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</si>
  <si>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</si>
  <si>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</si>
  <si>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</si>
  <si>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</si>
  <si>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</si>
  <si>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</si>
  <si>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</si>
  <si>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</si>
  <si>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</si>
  <si>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</si>
  <si>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</si>
  <si>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</si>
  <si>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</si>
  <si>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</si>
  <si>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</si>
  <si>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</si>
  <si>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</si>
  <si>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</si>
  <si>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</si>
  <si>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</si>
  <si>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</si>
  <si>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</si>
  <si>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</si>
  <si>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</si>
  <si>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</si>
  <si>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</si>
  <si>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</si>
  <si>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</si>
  <si>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</si>
  <si>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</si>
  <si>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</si>
  <si>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</si>
  <si>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</si>
  <si>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</si>
  <si>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</si>
  <si>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</si>
  <si>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</si>
  <si>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</si>
  <si>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</si>
  <si>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</si>
  <si>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</si>
  <si>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</si>
  <si>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</si>
  <si>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</si>
  <si>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</si>
  <si>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</si>
  <si>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</si>
  <si>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</si>
  <si>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</si>
  <si>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</si>
  <si>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</si>
  <si>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</si>
  <si>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</si>
  <si>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</si>
  <si>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</si>
  <si>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</si>
  <si>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</si>
  <si>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</si>
  <si>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</si>
  <si>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</si>
  <si>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</si>
  <si>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</si>
  <si>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</si>
  <si>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</si>
  <si>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</si>
  <si>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</si>
  <si>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</si>
  <si>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</si>
  <si>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</si>
  <si>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</si>
  <si>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</si>
  <si>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</si>
  <si>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</si>
  <si>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</si>
  <si>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</si>
  <si>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</si>
  <si>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</si>
  <si>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</si>
  <si>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</si>
  <si>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</si>
  <si>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</si>
  <si>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</si>
  <si>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</si>
  <si>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</si>
  <si>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</si>
  <si>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</si>
  <si>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</si>
  <si>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</si>
  <si>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</si>
  <si>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</si>
  <si>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</si>
  <si>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</si>
  <si>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</si>
  <si>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</si>
  <si>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</si>
  <si>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</si>
  <si>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</si>
  <si>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</si>
  <si>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</si>
  <si>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</si>
  <si>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</si>
  <si>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</si>
  <si>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</si>
  <si>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</si>
  <si>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</si>
  <si>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</si>
  <si>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</si>
  <si>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</si>
  <si>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</si>
  <si>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</si>
  <si>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</si>
  <si>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</si>
  <si>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</si>
  <si>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</si>
  <si>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</si>
  <si>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</si>
  <si>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</si>
  <si>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</si>
  <si>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</si>
  <si>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</si>
  <si>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</si>
  <si>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</si>
  <si>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</si>
  <si>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</si>
  <si>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</si>
  <si>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</si>
  <si>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</si>
  <si>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</si>
  <si>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</si>
  <si>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</si>
  <si>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</si>
  <si>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</si>
  <si>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</si>
  <si>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</si>
  <si>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</si>
  <si>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</si>
  <si>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</si>
  <si>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</si>
  <si>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</si>
  <si>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</si>
  <si>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</si>
  <si>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</si>
  <si>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</si>
  <si>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</si>
  <si>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</si>
  <si>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</si>
  <si>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</si>
  <si>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</si>
  <si>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</si>
  <si>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</si>
  <si>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</si>
  <si>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</si>
  <si>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</si>
  <si>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</si>
  <si>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</si>
  <si>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</si>
  <si>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</si>
  <si>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</si>
  <si>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</si>
  <si>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</si>
  <si>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</si>
  <si>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</si>
  <si>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</si>
  <si>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</si>
  <si>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</si>
  <si>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</si>
  <si>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</si>
  <si>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</si>
  <si>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</si>
  <si>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</si>
  <si>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</si>
  <si>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</si>
  <si>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</si>
  <si>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</si>
  <si>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</si>
  <si>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</si>
  <si>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</si>
  <si>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</si>
  <si>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</si>
  <si>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</si>
  <si>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</si>
  <si>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</si>
  <si>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</si>
  <si>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</si>
  <si>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</si>
  <si>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</si>
  <si>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</si>
  <si>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</si>
  <si>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</si>
  <si>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</si>
  <si>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</si>
  <si>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</si>
  <si>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</si>
  <si>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</si>
  <si>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</si>
  <si>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</si>
  <si>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</si>
  <si>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</si>
  <si>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</si>
  <si>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</si>
  <si>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</si>
  <si>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</si>
  <si>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</si>
  <si>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</si>
  <si>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</si>
  <si>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</si>
  <si>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</si>
  <si>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</si>
  <si>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</si>
  <si>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</si>
  <si>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</si>
  <si>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</si>
  <si>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</si>
  <si>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</si>
  <si>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</si>
  <si>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</si>
  <si>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</si>
  <si>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</si>
  <si>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</si>
  <si>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</si>
  <si>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</si>
  <si>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</si>
  <si>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</si>
  <si>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</si>
  <si>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</si>
  <si>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</si>
  <si>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</si>
  <si>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</si>
  <si>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</si>
  <si>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</si>
  <si>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</si>
  <si>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</si>
  <si>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</si>
  <si>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</si>
  <si>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</si>
  <si>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</si>
  <si>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</si>
  <si>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</si>
  <si>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</si>
  <si>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</si>
  <si>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</si>
  <si>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</si>
  <si>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</si>
  <si>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</si>
  <si>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</si>
  <si>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</si>
  <si>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</si>
  <si>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</si>
  <si>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</si>
  <si>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</si>
  <si>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</si>
  <si>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</si>
  <si>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</si>
  <si>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</si>
  <si>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</si>
  <si>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</si>
  <si>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</si>
  <si>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</si>
  <si>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</si>
  <si>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</si>
  <si>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</si>
  <si>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</si>
  <si>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</si>
  <si>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</si>
  <si>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</si>
  <si>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</si>
  <si>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</si>
  <si>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</si>
  <si>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</si>
  <si>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</si>
  <si>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</si>
  <si>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</si>
  <si>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</si>
  <si>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</si>
  <si>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</si>
  <si>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</si>
  <si>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</si>
  <si>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</si>
  <si>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</si>
  <si>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</si>
  <si>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</si>
  <si>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</si>
  <si>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</si>
  <si>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</si>
  <si>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</si>
  <si>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</si>
  <si>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</si>
  <si>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</si>
  <si>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</si>
  <si>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</si>
  <si>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</si>
  <si>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</si>
  <si>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</si>
  <si>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</si>
  <si>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</si>
  <si>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</si>
  <si>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</si>
  <si>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</si>
  <si>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</si>
  <si>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</si>
  <si>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</si>
  <si>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</si>
  <si>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</si>
  <si>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</si>
  <si>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</si>
  <si>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</si>
  <si>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</si>
  <si>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</si>
  <si>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</si>
  <si>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</si>
  <si>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</si>
  <si>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</si>
  <si>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</si>
  <si>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</si>
  <si>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</si>
  <si>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</si>
  <si>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</si>
  <si>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</si>
  <si>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</si>
  <si>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</si>
  <si>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</si>
  <si>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</si>
  <si>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</si>
  <si>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</si>
  <si>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</si>
  <si>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</si>
  <si>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</si>
  <si>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</si>
  <si>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</si>
  <si>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</si>
  <si>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</si>
  <si>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</si>
  <si>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</si>
  <si>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</si>
  <si>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</si>
  <si>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</si>
  <si>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</si>
  <si>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</si>
  <si>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</si>
  <si>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</si>
  <si>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</si>
  <si>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</si>
  <si>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</si>
  <si>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</si>
  <si>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</si>
  <si>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</si>
  <si>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</si>
  <si>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</si>
  <si>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</si>
  <si>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</si>
  <si>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</si>
  <si>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</si>
  <si>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</si>
  <si>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</si>
  <si>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</si>
  <si>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</si>
  <si>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</si>
  <si>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</si>
  <si>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</si>
  <si>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</si>
  <si>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</si>
  <si>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</si>
  <si>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</si>
  <si>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</si>
  <si>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</si>
  <si>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</si>
  <si>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</si>
  <si>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</si>
  <si>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</si>
  <si>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</si>
  <si>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</si>
  <si>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</si>
  <si>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</si>
  <si>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</si>
  <si>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</si>
  <si>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</si>
  <si>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</si>
  <si>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</si>
  <si>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</si>
  <si>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</si>
  <si>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</si>
  <si>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</si>
  <si>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</si>
  <si>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</si>
  <si>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</si>
  <si>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</si>
  <si>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</si>
  <si>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</si>
  <si>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</si>
  <si>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</si>
  <si>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</si>
  <si>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</si>
  <si>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</si>
  <si>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</si>
  <si>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</si>
  <si>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</si>
  <si>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</si>
  <si>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</si>
  <si>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</si>
  <si>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</si>
  <si>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</si>
  <si>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</si>
  <si>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</si>
  <si>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</si>
  <si>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</si>
  <si>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</si>
  <si>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</si>
  <si>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</si>
  <si>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</si>
  <si>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</si>
  <si>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</si>
  <si>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</si>
  <si>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</si>
  <si>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</si>
  <si>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</si>
  <si>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</si>
  <si>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</si>
  <si>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</si>
  <si>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</si>
  <si>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</si>
  <si>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</si>
  <si>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</si>
  <si>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</si>
  <si>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</si>
  <si>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</si>
  <si>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</si>
  <si>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</si>
  <si>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</si>
  <si>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</si>
  <si>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</si>
  <si>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</si>
  <si>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</si>
  <si>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</si>
  <si>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</si>
  <si>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</si>
  <si>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</si>
  <si>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</si>
  <si>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</si>
  <si>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</si>
  <si>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</si>
  <si>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</si>
  <si>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</si>
  <si>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</si>
  <si>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</si>
  <si>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</si>
  <si>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</si>
  <si>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</si>
  <si>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</si>
  <si>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</si>
  <si>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</si>
  <si>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</si>
  <si>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</si>
  <si>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</si>
  <si>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</si>
  <si>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</si>
  <si>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</si>
  <si>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</si>
  <si>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</si>
  <si>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</si>
  <si>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</si>
  <si>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</si>
  <si>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</si>
  <si>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</si>
  <si>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</si>
  <si>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</si>
  <si>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</si>
  <si>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</si>
  <si>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</si>
  <si>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</si>
  <si>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</si>
  <si>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</si>
  <si>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</si>
  <si>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</si>
  <si>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</si>
  <si>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</si>
  <si>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</si>
  <si>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</si>
  <si>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</si>
  <si>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</si>
  <si>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</si>
  <si>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</si>
  <si>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</si>
  <si>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</si>
  <si>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</si>
  <si>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</si>
  <si>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</si>
  <si>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</si>
  <si>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</si>
  <si>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</si>
  <si>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</si>
  <si>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</si>
  <si>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</si>
  <si>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</si>
  <si>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</si>
  <si>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</si>
  <si>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</si>
  <si>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</si>
  <si>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</si>
  <si>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</si>
  <si>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</si>
  <si>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</si>
  <si>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</si>
  <si>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</si>
  <si>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</si>
  <si>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</si>
  <si>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</si>
  <si>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</si>
  <si>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</si>
  <si>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</si>
  <si>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</si>
  <si>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</si>
  <si>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</si>
  <si>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</si>
  <si>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</si>
  <si>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</si>
  <si>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</si>
  <si>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</si>
  <si>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</si>
  <si>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</si>
  <si>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</si>
  <si>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</si>
  <si>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</si>
  <si>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</si>
  <si>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</si>
  <si>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</si>
  <si>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</si>
  <si>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</si>
  <si>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</si>
  <si>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</si>
  <si>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</si>
  <si>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</si>
  <si>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</si>
  <si>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</si>
  <si>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</si>
  <si>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</si>
  <si>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</si>
  <si>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</si>
  <si>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</si>
  <si>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</si>
  <si>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</si>
  <si>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</si>
  <si>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</si>
  <si>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</si>
  <si>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</si>
  <si>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</si>
  <si>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</si>
  <si>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</si>
  <si>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</si>
  <si>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</si>
  <si>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</si>
  <si>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</si>
  <si>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</si>
  <si>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</si>
  <si>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</si>
  <si>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</si>
  <si>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</si>
  <si>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</si>
  <si>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</si>
  <si>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</si>
  <si>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</si>
  <si>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</si>
  <si>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</si>
  <si>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</si>
  <si>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</si>
  <si>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</si>
  <si>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</si>
  <si>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</si>
  <si>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</si>
  <si>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</si>
  <si>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</si>
  <si>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</si>
  <si>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</si>
  <si>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</si>
  <si>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</si>
  <si>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</si>
  <si>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</si>
  <si>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</si>
  <si>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</si>
  <si>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</si>
  <si>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</si>
  <si>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</si>
  <si>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</si>
  <si>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</si>
  <si>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</si>
  <si>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</si>
  <si>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</si>
  <si>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</si>
  <si>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</si>
  <si>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</si>
  <si>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</si>
  <si>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</si>
  <si>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</si>
  <si>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</si>
  <si>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</si>
  <si>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</si>
  <si>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</si>
  <si>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</si>
  <si>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</si>
  <si>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</si>
  <si>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</si>
  <si>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</si>
  <si>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</si>
  <si>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</si>
  <si>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</si>
  <si>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</si>
  <si>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</si>
  <si>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</si>
  <si>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</si>
  <si>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</si>
  <si>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</si>
  <si>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</si>
  <si>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</si>
  <si>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</si>
  <si>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</si>
  <si>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</si>
  <si>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</si>
  <si>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</si>
  <si>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</si>
  <si>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</si>
  <si>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</si>
  <si>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</si>
  <si>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</si>
  <si>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</si>
  <si>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</si>
  <si>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</si>
  <si>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</si>
  <si>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</si>
  <si>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</si>
  <si>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</si>
  <si>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</si>
  <si>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</si>
  <si>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</si>
  <si>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</si>
  <si>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</si>
  <si>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</si>
  <si>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</si>
  <si>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</si>
  <si>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</si>
  <si>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</si>
  <si>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</si>
  <si>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</si>
  <si>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</si>
  <si>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</si>
  <si>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</si>
  <si>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</si>
  <si>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</si>
  <si>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</si>
  <si>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</si>
  <si>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</si>
  <si>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</si>
  <si>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</si>
  <si>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</si>
  <si>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</si>
  <si>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</si>
  <si>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</si>
  <si>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</si>
  <si>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</si>
  <si>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</si>
  <si>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</si>
  <si>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</si>
  <si>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</si>
  <si>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</si>
  <si>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</si>
  <si>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</si>
  <si>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</si>
  <si>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</si>
  <si>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</si>
  <si>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</si>
  <si>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</si>
  <si>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</si>
  <si>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</si>
  <si>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</si>
  <si>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</si>
  <si>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</si>
  <si>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</si>
  <si>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</si>
  <si>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</si>
  <si>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</si>
  <si>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</si>
  <si>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</si>
  <si>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</si>
  <si>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</si>
  <si>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</si>
  <si>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</si>
  <si>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</si>
  <si>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</si>
  <si>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</si>
  <si>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</si>
  <si>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</si>
  <si>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</si>
  <si>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</si>
  <si>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</si>
  <si>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</si>
  <si>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</si>
  <si>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</si>
  <si>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</si>
  <si>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</si>
  <si>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</si>
  <si>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</si>
  <si>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</si>
  <si>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</si>
  <si>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</si>
  <si>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</si>
  <si>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</si>
  <si>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</si>
  <si>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</si>
  <si>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</si>
  <si>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</si>
  <si>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</si>
  <si>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</si>
  <si>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</si>
  <si>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</si>
  <si>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</si>
  <si>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</si>
  <si>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</si>
  <si>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</si>
  <si>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</si>
  <si>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</si>
  <si>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</si>
  <si>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</si>
  <si>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</si>
  <si>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</si>
  <si>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</si>
  <si>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</si>
  <si>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</si>
  <si>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</si>
  <si>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</si>
  <si>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</si>
  <si>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</si>
  <si>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</si>
  <si>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</si>
  <si>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</si>
  <si>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</si>
  <si>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</si>
  <si>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</si>
  <si>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</si>
  <si>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</si>
  <si>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</si>
  <si>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</si>
  <si>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</si>
  <si>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</si>
  <si>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</si>
  <si>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</si>
  <si>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</si>
  <si>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</si>
  <si>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</si>
  <si>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</si>
  <si>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</si>
  <si>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</si>
  <si>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</si>
  <si>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</si>
  <si>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</si>
  <si>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</si>
  <si>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</si>
  <si>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</si>
  <si>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</si>
  <si>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</si>
  <si>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</si>
  <si>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</si>
  <si>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</si>
  <si>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</si>
  <si>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</si>
  <si>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</si>
  <si>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</si>
  <si>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</si>
  <si>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</si>
  <si>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</si>
  <si>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</si>
  <si>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</si>
  <si>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</si>
  <si>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</si>
  <si>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</si>
  <si>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</si>
  <si>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</si>
  <si>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</si>
  <si>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</si>
  <si>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</si>
  <si>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</si>
  <si>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</si>
  <si>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</si>
  <si>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</si>
  <si>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</si>
  <si>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</si>
  <si>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</si>
  <si>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</si>
  <si>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</si>
  <si>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</si>
  <si>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</si>
  <si>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</si>
  <si>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</si>
  <si>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</si>
  <si>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</si>
  <si>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</si>
  <si>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</si>
  <si>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</si>
  <si>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</si>
  <si>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</si>
  <si>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</si>
  <si>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</si>
  <si>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</si>
  <si>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</si>
  <si>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</si>
  <si>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</si>
  <si>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</si>
  <si>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</si>
  <si>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</si>
  <si>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</si>
  <si>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</si>
  <si>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</si>
  <si>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</si>
  <si>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</si>
  <si>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</si>
  <si>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</si>
  <si>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</si>
  <si>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</si>
  <si>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</si>
  <si>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</si>
  <si>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</si>
  <si>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</si>
  <si>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</si>
  <si>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</si>
  <si>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</si>
  <si>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</si>
  <si>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</si>
  <si>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</si>
  <si>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</si>
  <si>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</si>
  <si>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</si>
  <si>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</si>
  <si>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</si>
  <si>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</si>
  <si>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</si>
  <si>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</si>
  <si>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</si>
  <si>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</si>
  <si>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</si>
  <si>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</si>
  <si>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</si>
  <si>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</si>
  <si>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</si>
  <si>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</si>
  <si>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</si>
  <si>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</si>
  <si>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</si>
  <si>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</si>
  <si>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</si>
  <si>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</si>
  <si>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</si>
  <si>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</si>
  <si>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</si>
  <si>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</si>
  <si>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</si>
  <si>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</si>
  <si>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</si>
  <si>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</si>
  <si>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</si>
  <si>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</si>
  <si>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</si>
  <si>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</si>
  <si>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</si>
  <si>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</si>
  <si>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</si>
  <si>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</si>
  <si>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</si>
  <si>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</si>
  <si>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</si>
  <si>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</si>
  <si>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</si>
  <si>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</si>
  <si>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</si>
  <si>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</si>
  <si>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</si>
  <si>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</si>
  <si>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</si>
  <si>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</si>
  <si>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</si>
  <si>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</si>
  <si>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</si>
  <si>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</si>
  <si>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</si>
  <si>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</si>
  <si>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</si>
  <si>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</si>
  <si>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</si>
  <si>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</si>
  <si>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</si>
  <si>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</si>
  <si>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</si>
  <si>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</si>
  <si>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</si>
  <si>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</si>
  <si>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</si>
  <si>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</si>
  <si>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</si>
  <si>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</si>
  <si>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</si>
  <si>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</si>
  <si>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</si>
  <si>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</si>
  <si>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</si>
  <si>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</si>
  <si>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</si>
  <si>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</si>
  <si>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</si>
  <si>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</si>
  <si>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</si>
  <si>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</si>
  <si>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</si>
  <si>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</si>
  <si>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</si>
  <si>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</si>
  <si>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</si>
  <si>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</si>
  <si>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</si>
  <si>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</si>
  <si>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</si>
  <si>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</si>
  <si>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</si>
  <si>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</si>
  <si>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</si>
  <si>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</si>
  <si>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</si>
  <si>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</si>
  <si>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</si>
  <si>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</si>
  <si>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</si>
  <si>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</si>
  <si>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</si>
  <si>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</si>
  <si>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</si>
  <si>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</si>
  <si>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</si>
  <si>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</si>
  <si>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</si>
  <si>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</si>
  <si>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</si>
  <si>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</si>
  <si>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</si>
  <si>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</si>
  <si>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</si>
  <si>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</si>
  <si>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</si>
  <si>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</si>
  <si>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</si>
  <si>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</si>
  <si>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</si>
  <si>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</si>
  <si>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</si>
  <si>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</si>
  <si>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</si>
  <si>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</si>
  <si>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</si>
  <si>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</si>
  <si>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</si>
  <si>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</si>
  <si>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</si>
  <si>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</si>
  <si>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</si>
  <si>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</si>
  <si>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</si>
  <si>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</si>
  <si>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</si>
  <si>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</si>
  <si>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</si>
  <si>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</si>
  <si>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</si>
  <si>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</si>
  <si>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</si>
  <si>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</si>
  <si>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</si>
  <si>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</si>
  <si>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</si>
  <si>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</si>
  <si>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</si>
  <si>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</si>
  <si>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</si>
  <si>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</si>
  <si>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</si>
  <si>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</si>
  <si>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</si>
  <si>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</si>
  <si>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</si>
  <si>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</si>
  <si>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</si>
  <si>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</si>
  <si>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</si>
  <si>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</si>
  <si>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</si>
  <si>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</si>
  <si>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</si>
  <si>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</si>
  <si>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</si>
  <si>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</si>
  <si>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</si>
  <si>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</si>
  <si>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</si>
  <si>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</si>
  <si>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</si>
  <si>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</si>
  <si>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</si>
  <si>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</si>
  <si>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</si>
  <si>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</si>
  <si>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</si>
  <si>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</si>
  <si>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</si>
  <si>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</si>
  <si>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</si>
  <si>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</si>
  <si>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</si>
  <si>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</si>
  <si>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</si>
  <si>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</si>
  <si>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</si>
  <si>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</si>
  <si>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</si>
  <si>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</si>
  <si>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</si>
  <si>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</si>
  <si>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</si>
  <si>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</si>
  <si>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</si>
  <si>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</si>
  <si>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</si>
  <si>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</si>
  <si>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</si>
  <si>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</si>
  <si>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</si>
  <si>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</si>
  <si>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</si>
  <si>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</si>
  <si>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</si>
  <si>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</si>
  <si>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</si>
  <si>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</si>
  <si>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</si>
  <si>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</si>
  <si>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</si>
  <si>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</si>
  <si>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</si>
  <si>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</si>
  <si>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</si>
  <si>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</si>
  <si>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</si>
  <si>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</si>
  <si>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</si>
  <si>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</si>
  <si>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</si>
  <si>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</si>
  <si>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</si>
  <si>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</si>
  <si>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</si>
  <si>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</si>
  <si>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</si>
  <si>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</si>
  <si>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</si>
  <si>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</si>
  <si>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</si>
  <si>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</si>
  <si>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</si>
  <si>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</si>
  <si>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</si>
  <si>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</si>
  <si>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</si>
  <si>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</si>
  <si>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</si>
  <si>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</si>
  <si>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</si>
  <si>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</si>
  <si>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</si>
  <si>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</si>
  <si>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</si>
  <si>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</si>
  <si>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</si>
  <si>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</si>
  <si>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</si>
  <si>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</si>
  <si>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</si>
  <si>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</si>
  <si>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</si>
  <si>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</si>
  <si>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</si>
  <si>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</si>
  <si>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</si>
  <si>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</si>
  <si>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</si>
  <si>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</si>
  <si>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</si>
  <si>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</si>
  <si>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</si>
  <si>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</si>
  <si>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</si>
  <si>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</si>
  <si>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</si>
  <si>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</si>
  <si>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</si>
  <si>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</si>
  <si>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</si>
  <si>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</si>
  <si>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</si>
  <si>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</si>
  <si>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</si>
  <si>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</si>
  <si>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</si>
  <si>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</si>
  <si>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</si>
  <si>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</si>
  <si>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</si>
  <si>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</si>
  <si>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</si>
  <si>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</si>
  <si>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</si>
  <si>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</si>
  <si>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</si>
  <si>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</si>
  <si>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</si>
  <si>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</si>
  <si>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</si>
  <si>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</si>
  <si>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</si>
  <si>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</si>
  <si>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</si>
  <si>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</si>
  <si>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</si>
  <si>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</si>
  <si>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</si>
  <si>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</si>
  <si>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</si>
  <si>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</si>
  <si>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</si>
  <si>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</si>
  <si>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</si>
  <si>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</si>
  <si>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</si>
  <si>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</si>
  <si>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</si>
  <si>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</si>
  <si>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</si>
  <si>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</si>
  <si>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</si>
  <si>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</si>
  <si>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</si>
  <si>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</si>
  <si>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</si>
  <si>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</si>
  <si>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</si>
  <si>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</si>
  <si>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</si>
  <si>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</si>
  <si>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</si>
  <si>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</si>
  <si>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</si>
  <si>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</si>
  <si>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</si>
  <si>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</si>
  <si>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</si>
  <si>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</si>
  <si>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</si>
  <si>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</si>
  <si>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</si>
  <si>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</si>
  <si>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</si>
  <si>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</si>
  <si>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</si>
  <si>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</si>
  <si>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</si>
  <si>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</si>
  <si>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</si>
  <si>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</si>
  <si>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</si>
  <si>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</si>
  <si>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</si>
  <si>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</si>
  <si>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</si>
  <si>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</si>
  <si>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</si>
  <si>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</si>
  <si>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</si>
  <si>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</si>
  <si>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</si>
  <si>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</si>
  <si>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</si>
  <si>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</si>
  <si>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</si>
  <si>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</si>
  <si>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</si>
  <si>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</si>
  <si>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</si>
  <si>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</si>
  <si>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</si>
  <si>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</si>
  <si>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</si>
  <si>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</si>
  <si>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</si>
  <si>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</si>
  <si>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</si>
  <si>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</si>
  <si>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</si>
  <si>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</si>
  <si>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</si>
  <si>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</si>
  <si>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</si>
  <si>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</si>
  <si>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</si>
  <si>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</si>
  <si>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</si>
  <si>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</si>
  <si>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</si>
  <si>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</si>
  <si>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</si>
  <si>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</si>
  <si>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</si>
  <si>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</si>
  <si>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</si>
  <si>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</si>
  <si>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</si>
  <si>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</si>
  <si>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</si>
  <si>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</si>
  <si>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</si>
  <si>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</si>
  <si>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</si>
  <si>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</si>
  <si>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</si>
  <si>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</si>
  <si>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</si>
  <si>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</si>
  <si>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</si>
  <si>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</si>
  <si>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</si>
  <si>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</si>
  <si>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</si>
  <si>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</si>
  <si>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</si>
  <si>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</si>
  <si>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</si>
  <si>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</si>
  <si>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</si>
  <si>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</si>
  <si>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</si>
  <si>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</si>
  <si>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</si>
  <si>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</si>
  <si>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</si>
  <si>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</si>
  <si>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</si>
  <si>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</si>
  <si>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</si>
  <si>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</si>
  <si>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</si>
  <si>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</si>
  <si>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</si>
  <si>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</si>
  <si>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</si>
  <si>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</si>
  <si>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</si>
  <si>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</si>
  <si>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</si>
  <si>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</si>
  <si>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</si>
  <si>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</si>
  <si>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</si>
  <si>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</si>
  <si>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</si>
  <si>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</si>
  <si>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</si>
  <si>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</si>
  <si>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</si>
  <si>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</si>
  <si>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</si>
  <si>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</si>
  <si>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</si>
  <si>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</si>
  <si>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</si>
  <si>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</si>
  <si>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</si>
  <si>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</si>
  <si>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</si>
  <si>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</si>
  <si>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</si>
  <si>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</si>
  <si>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</si>
  <si>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</si>
  <si>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</si>
  <si>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</si>
  <si>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</si>
  <si>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</si>
  <si>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</si>
  <si>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</si>
  <si>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</si>
  <si>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</si>
  <si>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</si>
  <si>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</si>
  <si>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</si>
  <si>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</si>
  <si>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</si>
  <si>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</si>
  <si>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</si>
  <si>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</si>
  <si>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</si>
  <si>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</si>
  <si>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</si>
  <si>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</si>
  <si>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</si>
  <si>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</si>
  <si>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</si>
  <si>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</si>
  <si>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</si>
  <si>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</si>
  <si>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</si>
  <si>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</si>
  <si>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</si>
  <si>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</si>
  <si>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</si>
  <si>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</si>
  <si>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</si>
  <si>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</si>
  <si>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</si>
  <si>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</si>
  <si>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</si>
  <si>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</si>
  <si>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</si>
  <si>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</si>
  <si>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</si>
  <si>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</si>
  <si>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</si>
  <si>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</si>
  <si>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</si>
  <si>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</si>
  <si>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</si>
  <si>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</si>
  <si>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</si>
  <si>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</si>
  <si>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</si>
  <si>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</si>
  <si>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</si>
  <si>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</si>
  <si>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</si>
  <si>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</si>
  <si>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</si>
  <si>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</si>
  <si>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</si>
  <si>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</si>
  <si>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</si>
  <si>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</si>
  <si>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</si>
  <si>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</si>
  <si>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</si>
  <si>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</si>
  <si>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</si>
  <si>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</si>
  <si>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</si>
  <si>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</si>
  <si>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</si>
  <si>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</si>
  <si>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</si>
  <si>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</si>
  <si>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</si>
  <si>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</si>
  <si>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</si>
  <si>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</si>
  <si>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</si>
  <si>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</si>
  <si>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</si>
  <si>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</si>
  <si>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</si>
  <si>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</si>
  <si>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</si>
  <si>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</si>
  <si>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</si>
  <si>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</si>
  <si>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</si>
  <si>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</si>
  <si>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</si>
  <si>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</si>
  <si>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</si>
  <si>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</si>
  <si>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</si>
  <si>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</si>
  <si>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</si>
  <si>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</si>
  <si>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</si>
  <si>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</si>
  <si>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</si>
  <si>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</si>
  <si>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</si>
  <si>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</si>
  <si>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</si>
  <si>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</si>
  <si>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</si>
  <si>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</si>
  <si>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</si>
  <si>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</si>
  <si>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</si>
  <si>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</si>
  <si>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</si>
  <si>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</si>
  <si>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</si>
  <si>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</si>
  <si>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</si>
  <si>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</si>
  <si>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</si>
  <si>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</si>
  <si>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</si>
  <si>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</si>
  <si>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</si>
  <si>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</si>
  <si>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</si>
  <si>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</si>
  <si>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</si>
  <si>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</si>
  <si>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</si>
  <si>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</si>
  <si>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</si>
  <si>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</si>
  <si>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</si>
  <si>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</si>
  <si>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</si>
  <si>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</si>
  <si>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</si>
  <si>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</si>
  <si>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</si>
  <si>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</si>
  <si>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</si>
  <si>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</si>
  <si>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</si>
  <si>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</si>
  <si>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</si>
  <si>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</si>
  <si>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</si>
  <si>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</si>
  <si>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</si>
  <si>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</si>
  <si>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</si>
  <si>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</si>
  <si>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</si>
  <si>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</si>
  <si>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</si>
  <si>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</si>
  <si>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</si>
  <si>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</si>
  <si>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</si>
  <si>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</si>
  <si>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</si>
  <si>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</si>
  <si>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</si>
  <si>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</si>
  <si>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</si>
  <si>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</si>
  <si>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</si>
  <si>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</si>
  <si>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</si>
  <si>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</si>
  <si>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</si>
  <si>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</si>
  <si>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</si>
  <si>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</si>
  <si>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</si>
  <si>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</si>
  <si>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</si>
  <si>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</si>
  <si>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</si>
  <si>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</si>
  <si>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</si>
  <si>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</si>
  <si>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</si>
  <si>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</si>
  <si>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</si>
  <si>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</si>
  <si>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</si>
  <si>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</si>
  <si>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</si>
  <si>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</si>
  <si>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</si>
  <si>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</si>
  <si>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</si>
  <si>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</si>
  <si>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</si>
  <si>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</si>
  <si>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</si>
  <si>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</si>
  <si>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</si>
  <si>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</si>
  <si>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</si>
  <si>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</si>
  <si>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</si>
  <si>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</si>
  <si>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</si>
  <si>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</si>
  <si>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</si>
  <si>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</si>
  <si>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</si>
  <si>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</si>
  <si>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</si>
  <si>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</si>
  <si>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</si>
  <si>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</si>
  <si>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</si>
  <si>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</si>
  <si>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</si>
  <si>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</si>
  <si>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</si>
  <si>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</si>
  <si>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</si>
  <si>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</si>
  <si>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</si>
  <si>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</si>
  <si>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</si>
  <si>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</si>
  <si>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</si>
  <si>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</si>
  <si>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</si>
  <si>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</si>
  <si>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</si>
  <si>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</si>
  <si>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</si>
  <si>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</si>
  <si>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</si>
  <si>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</si>
  <si>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</si>
  <si>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</si>
  <si>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</si>
  <si>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</si>
  <si>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</si>
  <si>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</si>
  <si>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</si>
  <si>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</si>
  <si>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</si>
  <si>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</si>
  <si>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</si>
  <si>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</si>
  <si>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</si>
  <si>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</si>
  <si>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</si>
  <si>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</si>
  <si>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</si>
  <si>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</si>
  <si>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</si>
  <si>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</si>
  <si>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</si>
  <si>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</si>
  <si>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</si>
  <si>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</si>
  <si>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</si>
  <si>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</si>
  <si>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</si>
  <si>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</si>
  <si>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</si>
  <si>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</si>
  <si>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</si>
  <si>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</si>
  <si>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</si>
  <si>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</si>
  <si>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</si>
  <si>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</si>
  <si>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</si>
  <si>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</si>
  <si>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</si>
  <si>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</si>
  <si>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</si>
  <si>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</si>
  <si>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</si>
  <si>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</si>
  <si>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</si>
  <si>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</si>
  <si>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</si>
  <si>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</si>
  <si>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</si>
  <si>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</si>
  <si>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</si>
  <si>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</si>
  <si>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</si>
  <si>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</si>
  <si>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</si>
  <si>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</si>
  <si>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</si>
  <si>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</si>
  <si>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</si>
  <si>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</si>
  <si>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</si>
  <si>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</si>
  <si>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</si>
  <si>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</si>
  <si>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</si>
  <si>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</si>
  <si>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</si>
  <si>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</si>
  <si>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</si>
  <si>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</si>
  <si>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</si>
  <si>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</si>
  <si>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</si>
  <si>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</si>
  <si>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</si>
  <si>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</si>
  <si>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</si>
  <si>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</si>
  <si>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</si>
  <si>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</si>
  <si>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</si>
  <si>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</si>
  <si>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</si>
  <si>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</si>
  <si>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</si>
  <si>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</si>
  <si>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</si>
  <si>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</si>
  <si>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</si>
  <si>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</si>
  <si>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</si>
  <si>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</si>
  <si>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</si>
  <si>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</si>
  <si>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</si>
  <si>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</si>
  <si>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</si>
  <si>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</si>
  <si>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</si>
  <si>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</si>
  <si>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</si>
  <si>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</si>
  <si>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</si>
  <si>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</si>
  <si>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</si>
  <si>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</si>
  <si>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</si>
  <si>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</si>
  <si>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</si>
  <si>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</si>
  <si>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</si>
  <si>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</si>
  <si>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</si>
  <si>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</si>
  <si>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</si>
  <si>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</si>
  <si>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</si>
  <si>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</si>
  <si>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</si>
  <si>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</si>
  <si>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</si>
  <si>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</si>
  <si>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</si>
  <si>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</si>
  <si>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</si>
  <si>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</si>
  <si>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</si>
  <si>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</si>
  <si>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</si>
  <si>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</si>
  <si>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</si>
  <si>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</si>
  <si>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</si>
  <si>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</si>
  <si>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</si>
  <si>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</si>
  <si>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</si>
  <si>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</si>
  <si>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</si>
  <si>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</si>
  <si>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</si>
  <si>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</si>
  <si>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</si>
  <si>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</si>
  <si>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</si>
  <si>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</si>
  <si>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</si>
  <si>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</si>
  <si>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</si>
  <si>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</si>
  <si>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</si>
  <si>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</si>
  <si>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</si>
  <si>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</si>
  <si>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</si>
  <si>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</si>
  <si>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</si>
  <si>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</si>
  <si>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</si>
  <si>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</si>
  <si>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</si>
  <si>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</si>
  <si>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</si>
  <si>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</si>
  <si>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</si>
  <si>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</si>
  <si>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</si>
  <si>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</si>
  <si>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</si>
  <si>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</si>
  <si>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</si>
  <si>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</si>
  <si>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</si>
  <si>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</si>
  <si>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</si>
  <si>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</si>
  <si>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</si>
  <si>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</si>
  <si>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</si>
  <si>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</si>
  <si>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</si>
  <si>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</si>
  <si>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</si>
  <si>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</si>
  <si>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</si>
  <si>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</si>
  <si>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</si>
  <si>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</si>
  <si>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</si>
  <si>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</si>
  <si>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</si>
  <si>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</si>
  <si>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</si>
  <si>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</si>
  <si>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</si>
  <si>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</si>
  <si>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</si>
  <si>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</si>
  <si>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</si>
  <si>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</si>
  <si>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</si>
  <si>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</si>
  <si>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</si>
  <si>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</si>
  <si>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</si>
  <si>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</si>
  <si>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</si>
  <si>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</si>
  <si>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</si>
  <si>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</si>
  <si>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</si>
  <si>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</si>
  <si>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</si>
  <si>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</si>
  <si>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</si>
  <si>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</si>
  <si>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</si>
  <si>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</si>
  <si>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</si>
  <si>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</si>
  <si>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</si>
  <si>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</si>
  <si>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</si>
  <si>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</si>
  <si>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</si>
  <si>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</si>
  <si>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</si>
  <si>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</si>
  <si>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</si>
  <si>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</si>
  <si>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</si>
  <si>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</si>
  <si>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</si>
  <si>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</si>
  <si>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</si>
  <si>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</si>
  <si>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</si>
  <si>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</si>
  <si>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</si>
  <si>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</si>
  <si>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</si>
  <si>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</si>
  <si>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</si>
  <si>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</si>
  <si>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</si>
  <si>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</si>
  <si>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</si>
  <si>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</si>
  <si>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</si>
  <si>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</si>
  <si>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</si>
  <si>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</si>
  <si>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</si>
  <si>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</si>
  <si>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</si>
  <si>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</si>
  <si>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</si>
  <si>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</si>
  <si>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</si>
  <si>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</si>
  <si>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</si>
  <si>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</si>
  <si>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</si>
  <si>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</si>
  <si>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</si>
  <si>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</si>
  <si>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</si>
  <si>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</si>
  <si>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</si>
  <si>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</si>
  <si>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</si>
  <si>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</si>
  <si>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</si>
  <si>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</si>
  <si>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</si>
  <si>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</si>
  <si>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</si>
  <si>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</si>
  <si>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</si>
  <si>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</si>
  <si>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</si>
  <si>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</si>
  <si>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</si>
  <si>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</si>
  <si>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</si>
  <si>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</si>
  <si>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</si>
  <si>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</si>
  <si>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</si>
  <si>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</si>
  <si>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</si>
  <si>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</si>
  <si>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</si>
  <si>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</si>
  <si>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</si>
  <si>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</si>
  <si>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</si>
  <si>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</si>
  <si>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</si>
  <si>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</si>
  <si>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</si>
  <si>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</si>
  <si>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</si>
  <si>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</si>
  <si>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</si>
  <si>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</si>
  <si>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</si>
  <si>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</si>
  <si>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</si>
  <si>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</si>
  <si>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</si>
  <si>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</si>
  <si>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</si>
  <si>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</si>
  <si>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</si>
  <si>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</si>
  <si>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</si>
  <si>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</si>
  <si>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</si>
  <si>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</si>
  <si>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</si>
  <si>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</si>
  <si>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</si>
  <si>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</si>
  <si>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</si>
  <si>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</si>
  <si>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</si>
  <si>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</si>
  <si>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</si>
  <si>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</si>
  <si>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</si>
  <si>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</si>
  <si>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</si>
  <si>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</si>
  <si>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</si>
  <si>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</si>
  <si>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</si>
  <si>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</si>
  <si>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</si>
  <si>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</si>
  <si>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</si>
  <si>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</si>
  <si>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</si>
  <si>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</si>
  <si>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</si>
  <si>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</si>
  <si>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</si>
  <si>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</si>
  <si>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</si>
  <si>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</si>
  <si>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</si>
  <si>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</si>
  <si>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</si>
  <si>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</si>
  <si>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</si>
  <si>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</si>
  <si>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</si>
  <si>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</si>
  <si>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</si>
  <si>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</si>
  <si>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</si>
  <si>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</si>
  <si>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</si>
  <si>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</si>
  <si>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</si>
  <si>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</si>
  <si>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</si>
  <si>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</si>
  <si>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</si>
  <si>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</si>
  <si>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</si>
  <si>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</si>
  <si>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</si>
  <si>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</si>
  <si>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</si>
  <si>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</si>
  <si>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</si>
  <si>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</si>
  <si>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</si>
  <si>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</si>
  <si>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</si>
  <si>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</si>
  <si>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</si>
  <si>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</si>
  <si>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</si>
  <si>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</si>
  <si>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</si>
  <si>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</si>
  <si>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</si>
  <si>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</si>
  <si>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</si>
  <si>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</si>
  <si>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</si>
  <si>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</si>
  <si>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</si>
  <si>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</si>
  <si>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</si>
  <si>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</si>
  <si>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</si>
  <si>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</si>
  <si>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</si>
  <si>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</si>
  <si>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</si>
  <si>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</si>
  <si>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</si>
  <si>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</si>
  <si>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</si>
  <si>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</si>
  <si>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</si>
  <si>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</si>
  <si>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</si>
  <si>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</si>
  <si>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</si>
  <si>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</si>
  <si>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</si>
  <si>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</si>
  <si>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</si>
  <si>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</si>
  <si>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</si>
  <si>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</si>
  <si>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</si>
  <si>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</si>
  <si>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</si>
  <si>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</si>
  <si>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</si>
  <si>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</si>
  <si>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</si>
  <si>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</si>
  <si>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</si>
  <si>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</si>
  <si>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</si>
  <si>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</si>
  <si>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</si>
  <si>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</si>
  <si>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</si>
  <si>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</si>
  <si>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</si>
  <si>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</si>
  <si>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</si>
  <si>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</si>
  <si>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</si>
  <si>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</si>
  <si>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</si>
  <si>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</si>
  <si>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</si>
  <si>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</si>
  <si>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</si>
  <si>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</si>
  <si>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</si>
  <si>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</si>
  <si>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</si>
  <si>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</si>
  <si>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</si>
  <si>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</si>
  <si>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</si>
  <si>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</si>
  <si>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</si>
  <si>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</si>
  <si>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</si>
  <si>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</si>
  <si>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</si>
  <si>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</si>
  <si>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</si>
  <si>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</si>
  <si>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</si>
  <si>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</si>
  <si>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</si>
  <si>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</si>
  <si>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</si>
  <si>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</si>
  <si>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</si>
  <si>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</si>
  <si>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</si>
  <si>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</si>
  <si>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</si>
  <si>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</si>
  <si>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</si>
  <si>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</si>
  <si>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</si>
  <si>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</si>
  <si>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</si>
  <si>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</si>
  <si>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</si>
  <si>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</si>
  <si>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</si>
  <si>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</si>
  <si>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</si>
  <si>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</si>
  <si>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</si>
  <si>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</si>
  <si>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</si>
  <si>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</si>
  <si>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</si>
  <si>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</si>
  <si>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</si>
  <si>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</si>
  <si>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</si>
  <si>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</si>
  <si>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</si>
  <si>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</si>
  <si>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</si>
  <si>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</si>
  <si>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</si>
  <si>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</si>
  <si>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</si>
  <si>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</si>
  <si>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</si>
  <si>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</si>
  <si>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</si>
  <si>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</si>
  <si>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</si>
  <si>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</si>
  <si>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</si>
  <si>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</si>
  <si>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</si>
  <si>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</si>
  <si>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</si>
  <si>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</si>
  <si>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</si>
  <si>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</si>
  <si>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</si>
  <si>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</si>
  <si>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</si>
  <si>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</si>
  <si>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</si>
  <si>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</si>
  <si>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</si>
  <si>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</si>
  <si>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</si>
  <si>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</si>
  <si>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</si>
  <si>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</si>
  <si>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</si>
  <si>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</si>
  <si>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</si>
  <si>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</si>
  <si>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</si>
  <si>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</si>
  <si>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</si>
  <si>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</si>
  <si>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</si>
  <si>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</si>
  <si>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</si>
  <si>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</si>
  <si>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</si>
  <si>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</si>
  <si>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</si>
  <si>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</si>
  <si>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</si>
  <si>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</si>
  <si>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</si>
  <si>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</si>
  <si>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</si>
  <si>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</si>
  <si>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</si>
  <si>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</si>
  <si>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</si>
  <si>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</si>
  <si>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</si>
  <si>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</si>
  <si>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</si>
  <si>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</si>
  <si>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</si>
  <si>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</si>
  <si>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</si>
  <si>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</si>
  <si>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</si>
  <si>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</si>
  <si>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</si>
  <si>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</si>
  <si>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</si>
  <si>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</si>
  <si>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</si>
  <si>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</si>
  <si>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</si>
  <si>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</si>
  <si>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</si>
  <si>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</si>
  <si>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</si>
  <si>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</si>
  <si>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</si>
  <si>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</si>
  <si>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</si>
  <si>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</si>
  <si>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</si>
  <si>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</si>
  <si>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</si>
  <si>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</si>
  <si>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</si>
  <si>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</si>
  <si>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</si>
  <si>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</si>
  <si>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</si>
  <si>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</si>
  <si>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</si>
  <si>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</si>
  <si>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</si>
  <si>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</si>
  <si>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</si>
  <si>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</si>
  <si>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</si>
  <si>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</si>
  <si>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</si>
  <si>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</si>
  <si>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</si>
  <si>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</si>
  <si>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</si>
  <si>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</si>
  <si>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</si>
  <si>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</si>
  <si>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</si>
  <si>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</si>
  <si>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</si>
  <si>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</si>
  <si>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</si>
  <si>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</si>
  <si>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</si>
  <si>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</si>
  <si>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</si>
  <si>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</si>
  <si>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</si>
  <si>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</si>
  <si>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</si>
  <si>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</si>
  <si>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</si>
  <si>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</si>
  <si>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</si>
  <si>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</si>
  <si>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</si>
  <si>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</si>
  <si>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</si>
  <si>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</si>
  <si>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</si>
  <si>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</si>
  <si>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</si>
  <si>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</si>
  <si>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</si>
  <si>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</si>
  <si>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</si>
  <si>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</si>
  <si>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</si>
  <si>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</si>
  <si>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</si>
  <si>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</si>
  <si>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</si>
  <si>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</si>
  <si>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</si>
  <si>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</si>
  <si>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</si>
  <si>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</si>
  <si>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</si>
  <si>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</si>
  <si>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</si>
  <si>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</si>
  <si>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</si>
  <si>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</si>
  <si>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</si>
  <si>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</si>
  <si>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</si>
  <si>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</si>
  <si>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</si>
  <si>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</si>
  <si>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</si>
  <si>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</si>
  <si>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</si>
  <si>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</si>
  <si>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</si>
  <si>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</si>
  <si>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</si>
  <si>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</si>
  <si>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</si>
  <si>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</si>
  <si>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</si>
  <si>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</si>
  <si>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</si>
  <si>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</si>
  <si>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</si>
  <si>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</si>
  <si>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</si>
  <si>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</si>
  <si>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</si>
  <si>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</si>
  <si>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</si>
  <si>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</si>
  <si>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</si>
  <si>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</si>
  <si>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</si>
  <si>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</si>
  <si>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</si>
  <si>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</si>
  <si>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</si>
  <si>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</si>
  <si>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</si>
  <si>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</si>
  <si>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</si>
  <si>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</si>
  <si>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</si>
  <si>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</si>
  <si>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</si>
  <si>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</si>
  <si>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</si>
  <si>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</si>
  <si>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</si>
  <si>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</si>
  <si>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</si>
  <si>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</si>
  <si>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</si>
  <si>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</si>
  <si>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</si>
  <si>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</si>
  <si>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</si>
  <si>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</si>
  <si>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</si>
  <si>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</si>
  <si>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</si>
  <si>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</si>
  <si>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</si>
  <si>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</si>
  <si>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</si>
  <si>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</si>
  <si>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</si>
  <si>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</si>
  <si>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</si>
  <si>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</si>
  <si>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</si>
  <si>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</si>
  <si>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</si>
  <si>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</si>
  <si>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</si>
  <si>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</si>
  <si>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</si>
  <si>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</si>
  <si>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</si>
  <si>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</si>
  <si>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</si>
  <si>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</si>
  <si>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</si>
  <si>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</si>
  <si>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</si>
  <si>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</si>
  <si>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</si>
  <si>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</si>
  <si>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</si>
  <si>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</si>
  <si>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</si>
  <si>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</si>
  <si>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</si>
  <si>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</si>
  <si>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</si>
  <si>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</si>
  <si>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</si>
  <si>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</si>
  <si>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</si>
  <si>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</si>
  <si>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</si>
  <si>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</si>
  <si>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</si>
  <si>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</si>
  <si>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</si>
  <si>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</si>
  <si>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</si>
  <si>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</si>
  <si>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</si>
  <si>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</si>
  <si>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</si>
  <si>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</si>
  <si>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</si>
  <si>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</si>
  <si>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</si>
  <si>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</si>
  <si>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</si>
  <si>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</si>
  <si>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</si>
  <si>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</si>
  <si>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</si>
  <si>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</si>
  <si>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</si>
  <si>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</si>
  <si>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</si>
  <si>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</si>
  <si>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</si>
  <si>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</si>
  <si>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</si>
  <si>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</si>
  <si>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</si>
  <si>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</si>
  <si>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</si>
  <si>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</si>
  <si>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</si>
  <si>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</si>
  <si>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</si>
  <si>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</si>
  <si>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</si>
  <si>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</si>
  <si>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</si>
  <si>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</si>
  <si>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</si>
  <si>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</si>
  <si>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</si>
  <si>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</si>
  <si>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</si>
  <si>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</si>
  <si>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</si>
  <si>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</si>
  <si>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</si>
  <si>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</si>
  <si>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</si>
  <si>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</si>
  <si>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</si>
  <si>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</si>
  <si>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</si>
  <si>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</si>
  <si>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</si>
  <si>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</si>
  <si>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</si>
  <si>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</si>
  <si>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</si>
  <si>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</si>
  <si>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</si>
  <si>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</si>
  <si>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</si>
  <si>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</si>
  <si>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</si>
  <si>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</si>
  <si>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</si>
  <si>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</si>
  <si>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</si>
  <si>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</si>
  <si>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</si>
  <si>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</si>
  <si>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</si>
  <si>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</si>
  <si>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</si>
  <si>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</si>
  <si>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</si>
  <si>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</si>
  <si>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</si>
  <si>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</si>
  <si>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</si>
  <si>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</si>
  <si>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</si>
  <si>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</si>
  <si>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</si>
  <si>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</si>
  <si>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</si>
  <si>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</si>
  <si>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</si>
  <si>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</si>
  <si>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</si>
  <si>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</si>
  <si>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</si>
  <si>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</si>
  <si>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</si>
  <si>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</si>
  <si>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</si>
  <si>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</si>
  <si>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</si>
  <si>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</si>
  <si>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</si>
  <si>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</si>
  <si>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</si>
  <si>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</si>
  <si>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</si>
  <si>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</si>
  <si>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</si>
  <si>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</si>
  <si>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</si>
  <si>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</si>
  <si>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</si>
  <si>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</si>
  <si>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</si>
  <si>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</si>
  <si>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</si>
  <si>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</si>
  <si>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</si>
  <si>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</si>
  <si>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</si>
  <si>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</si>
  <si>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</si>
  <si>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</si>
  <si>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</si>
  <si>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</si>
  <si>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</si>
  <si>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</si>
  <si>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</si>
  <si>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</si>
  <si>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</si>
  <si>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</si>
  <si>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</si>
  <si>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</si>
  <si>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</si>
  <si>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</si>
  <si>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</si>
  <si>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</si>
  <si>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</si>
  <si>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</si>
  <si>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</si>
  <si>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</si>
  <si>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</si>
  <si>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</si>
  <si>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</si>
  <si>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</si>
  <si>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</si>
  <si>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</si>
  <si>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</si>
  <si>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</si>
  <si>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</si>
  <si>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</si>
  <si>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</si>
  <si>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</si>
  <si>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</si>
  <si>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</si>
  <si>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</si>
  <si>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</si>
  <si>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</si>
  <si>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</si>
  <si>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</si>
  <si>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</si>
  <si>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</si>
  <si>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</si>
  <si>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</si>
  <si>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</si>
  <si>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</si>
  <si>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</si>
  <si>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</si>
  <si>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</si>
  <si>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</si>
  <si>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</si>
  <si>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</si>
  <si>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</si>
  <si>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</si>
  <si>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</si>
  <si>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</si>
  <si>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</si>
  <si>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</si>
  <si>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</si>
  <si>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</si>
  <si>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</si>
  <si>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</si>
  <si>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</si>
  <si>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</si>
  <si>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</si>
  <si>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</si>
  <si>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</si>
  <si>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</si>
  <si>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</si>
  <si>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</si>
  <si>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</si>
  <si>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</si>
  <si>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</si>
  <si>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</si>
  <si>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</si>
  <si>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</si>
  <si>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</si>
  <si>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</si>
  <si>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</si>
  <si>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</si>
  <si>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</si>
  <si>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</si>
  <si>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</si>
  <si>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</si>
  <si>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</si>
  <si>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</si>
  <si>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</si>
  <si>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</si>
  <si>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</si>
  <si>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</si>
  <si>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</si>
  <si>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</si>
  <si>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</si>
  <si>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</si>
  <si>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</si>
  <si>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</si>
  <si>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</si>
  <si>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</si>
  <si>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</si>
  <si>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</si>
  <si>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</si>
  <si>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</si>
  <si>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</si>
  <si>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</si>
  <si>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</si>
  <si>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</si>
  <si>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</si>
  <si>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</si>
  <si>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</si>
  <si>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</si>
  <si>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</si>
  <si>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</si>
  <si>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</si>
  <si>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</si>
  <si>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</si>
  <si>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</si>
  <si>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</si>
  <si>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</si>
  <si>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</si>
  <si>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</si>
  <si>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</si>
  <si>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</si>
  <si>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</si>
  <si>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</si>
  <si>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</si>
  <si>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</si>
  <si>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</si>
  <si>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</si>
  <si>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</si>
  <si>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</si>
  <si>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</si>
  <si>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</si>
  <si>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</si>
  <si>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</si>
  <si>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</si>
  <si>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</si>
  <si>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</si>
  <si>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</si>
  <si>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</si>
  <si>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</si>
  <si>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</si>
  <si>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</si>
  <si>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</si>
  <si>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</si>
  <si>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</si>
  <si>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</si>
  <si>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</si>
  <si>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</si>
  <si>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</si>
  <si>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</si>
  <si>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</si>
  <si>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</si>
  <si>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</si>
  <si>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</si>
  <si>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</si>
  <si>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</si>
  <si>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</si>
  <si>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</si>
  <si>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</si>
  <si>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</si>
  <si>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</si>
  <si>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</si>
  <si>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</si>
  <si>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</si>
  <si>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</si>
  <si>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</si>
  <si>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</si>
  <si>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</si>
  <si>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</si>
  <si>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</si>
  <si>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</si>
  <si>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</si>
  <si>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</si>
  <si>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</si>
  <si>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</si>
  <si>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</si>
  <si>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</si>
  <si>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</si>
  <si>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</si>
  <si>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</si>
  <si>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</si>
  <si>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</si>
  <si>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</si>
  <si>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</si>
  <si>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</si>
  <si>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</si>
  <si>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</si>
  <si>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</si>
  <si>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</si>
  <si>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</si>
  <si>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</si>
  <si>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</si>
  <si>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</si>
  <si>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</si>
  <si>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</si>
  <si>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</si>
  <si>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</si>
  <si>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</si>
  <si>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</si>
  <si>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</si>
  <si>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</si>
  <si>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</si>
  <si>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</si>
  <si>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</si>
  <si>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</si>
  <si>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</si>
  <si>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</si>
  <si>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</si>
  <si>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</si>
  <si>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</si>
  <si>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</si>
  <si>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</si>
  <si>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</si>
  <si>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</si>
  <si>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</si>
  <si>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</si>
  <si>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</si>
  <si>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</si>
  <si>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</si>
  <si>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</si>
  <si>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</si>
  <si>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</si>
  <si>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</si>
  <si>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</si>
  <si>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</si>
  <si>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</si>
  <si>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</si>
  <si>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</si>
  <si>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</si>
  <si>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</si>
  <si>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</si>
  <si>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</si>
  <si>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</si>
  <si>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</si>
  <si>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</si>
  <si>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</si>
  <si>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</si>
  <si>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</si>
  <si>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</si>
  <si>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</si>
  <si>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</si>
  <si>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</si>
  <si>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</si>
  <si>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</si>
  <si>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</si>
  <si>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</si>
  <si>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</si>
  <si>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</si>
  <si>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</si>
  <si>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</si>
  <si>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</si>
  <si>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</si>
  <si>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</si>
  <si>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</si>
  <si>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</si>
  <si>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</si>
  <si>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</si>
  <si>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</si>
  <si>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</si>
  <si>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</si>
  <si>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</si>
  <si>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</si>
  <si>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</si>
  <si>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</si>
  <si>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</si>
  <si>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</si>
  <si>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</si>
  <si>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</si>
  <si>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</si>
  <si>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</si>
  <si>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</si>
  <si>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</si>
  <si>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</si>
  <si>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</si>
  <si>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</si>
  <si>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</si>
  <si>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</si>
  <si>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</si>
  <si>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</si>
  <si>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</si>
  <si>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</si>
  <si>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</si>
  <si>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</si>
  <si>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</si>
  <si>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</si>
  <si>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</si>
  <si>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</si>
  <si>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</si>
  <si>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</si>
  <si>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</si>
  <si>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</si>
  <si>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</si>
  <si>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</si>
  <si>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</si>
  <si>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</si>
  <si>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</si>
  <si>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</si>
  <si>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</si>
  <si>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</si>
  <si>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</si>
  <si>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</si>
  <si>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</si>
  <si>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</si>
  <si>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</si>
  <si>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</si>
  <si>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</si>
  <si>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</si>
  <si>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</si>
  <si>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</si>
  <si>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</si>
  <si>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</si>
  <si>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</si>
  <si>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</si>
  <si>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</si>
  <si>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</si>
  <si>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</si>
  <si>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</si>
  <si>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</si>
  <si>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</si>
  <si>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</si>
  <si>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</si>
  <si>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</si>
  <si>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</si>
  <si>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</si>
  <si>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</si>
  <si>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</si>
  <si>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</si>
  <si>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</si>
  <si>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</si>
  <si>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</si>
  <si>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</si>
  <si>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</si>
  <si>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</si>
  <si>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</si>
  <si>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</si>
  <si>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</si>
  <si>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</si>
  <si>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</si>
  <si>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</si>
  <si>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</si>
  <si>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</si>
  <si>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</si>
  <si>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</si>
  <si>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</si>
  <si>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</si>
  <si>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</si>
  <si>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</si>
  <si>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</si>
  <si>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</si>
  <si>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</si>
  <si>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</si>
  <si>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</si>
  <si>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</si>
  <si>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</si>
  <si>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</si>
  <si>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</si>
  <si>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</si>
  <si>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</si>
  <si>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</si>
  <si>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</si>
  <si>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</si>
  <si>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</si>
  <si>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</si>
  <si>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</si>
  <si>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</si>
  <si>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</si>
  <si>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</si>
  <si>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</si>
  <si>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</si>
  <si>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</si>
  <si>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</si>
  <si>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</si>
  <si>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</si>
  <si>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</si>
  <si>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</si>
  <si>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</si>
  <si>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</si>
  <si>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</si>
  <si>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</si>
  <si>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</si>
  <si>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</si>
  <si>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</si>
  <si>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</si>
  <si>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</si>
  <si>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</si>
  <si>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</si>
  <si>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</si>
  <si>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</si>
  <si>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</si>
  <si>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</si>
  <si>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</si>
  <si>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</si>
  <si>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</si>
  <si>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</si>
  <si>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</si>
  <si>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</si>
  <si>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</si>
  <si>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</si>
  <si>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</si>
  <si>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</si>
  <si>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</si>
  <si>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</si>
  <si>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</si>
  <si>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</si>
  <si>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</si>
  <si>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</si>
  <si>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</si>
  <si>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</si>
  <si>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</si>
  <si>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</si>
  <si>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</si>
  <si>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</si>
  <si>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</si>
  <si>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</si>
  <si>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</si>
  <si>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</si>
  <si>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</si>
  <si>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</si>
  <si>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</si>
  <si>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</si>
  <si>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</si>
  <si>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</si>
  <si>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</si>
  <si>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</si>
  <si>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</si>
  <si>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</si>
  <si>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</si>
  <si>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</si>
  <si>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</si>
  <si>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</si>
  <si>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</si>
  <si>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</si>
  <si>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</si>
  <si>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</si>
  <si>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</si>
  <si>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</si>
  <si>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</si>
  <si>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</si>
  <si>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</si>
  <si>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</si>
  <si>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</si>
  <si>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</si>
  <si>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</si>
  <si>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</si>
  <si>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</si>
  <si>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</si>
  <si>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</si>
  <si>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</si>
  <si>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</si>
  <si>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</si>
  <si>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</si>
  <si>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</si>
  <si>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</si>
  <si>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</si>
  <si>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</si>
  <si>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</si>
  <si>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</si>
  <si>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</si>
  <si>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</si>
  <si>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</si>
  <si>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</si>
  <si>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</si>
  <si>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</si>
  <si>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</si>
  <si>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</si>
  <si>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</si>
  <si>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</si>
  <si>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</si>
  <si>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</si>
  <si>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</si>
  <si>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</si>
  <si>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</si>
  <si>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</si>
  <si>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</si>
  <si>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</si>
  <si>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</si>
  <si>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</si>
  <si>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</si>
  <si>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</si>
  <si>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</si>
  <si>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</si>
  <si>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</si>
  <si>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</si>
  <si>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</si>
  <si>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</si>
  <si>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</si>
  <si>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</si>
  <si>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</si>
  <si>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</si>
  <si>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</si>
  <si>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</si>
  <si>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</si>
  <si>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</si>
  <si>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</si>
  <si>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</si>
  <si>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</si>
  <si>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</si>
  <si>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</si>
  <si>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</si>
  <si>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</si>
  <si>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</si>
  <si>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</si>
  <si>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</si>
  <si>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</si>
  <si>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</si>
  <si>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</si>
  <si>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</si>
  <si>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</si>
  <si>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</si>
  <si>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</si>
  <si>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</si>
  <si>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</si>
  <si>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</si>
  <si>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</si>
  <si>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</si>
  <si>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</si>
  <si>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</si>
  <si>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</si>
  <si>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</si>
  <si>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</si>
  <si>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</si>
  <si>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</si>
  <si>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</si>
  <si>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</si>
  <si>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</si>
  <si>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</si>
  <si>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</si>
  <si>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</si>
  <si>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</si>
  <si>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</si>
  <si>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</si>
  <si>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</si>
  <si>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</si>
  <si>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</si>
  <si>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</si>
  <si>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</si>
  <si>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</si>
  <si>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</si>
  <si>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</si>
  <si>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</si>
  <si>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</si>
  <si>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</si>
  <si>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</si>
  <si>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</si>
  <si>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</si>
  <si>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</si>
  <si>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</si>
  <si>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</si>
  <si>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</si>
  <si>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</si>
  <si>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</si>
  <si>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</si>
  <si>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</si>
  <si>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</si>
  <si>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</si>
  <si>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</si>
  <si>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</si>
  <si>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</si>
  <si>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</si>
  <si>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</si>
  <si>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</si>
  <si>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</si>
  <si>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</si>
  <si>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</si>
  <si>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</si>
  <si>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</si>
  <si>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</si>
  <si>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</si>
  <si>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</si>
  <si>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</si>
  <si>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</si>
  <si>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</si>
  <si>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</si>
  <si>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</si>
  <si>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</si>
  <si>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</si>
  <si>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</si>
  <si>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</si>
  <si>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</si>
  <si>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</si>
  <si>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</si>
  <si>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</si>
  <si>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</si>
  <si>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</si>
  <si>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</si>
  <si>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</si>
  <si>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</si>
  <si>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</si>
  <si>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</si>
  <si>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</si>
  <si>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</si>
  <si>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</si>
  <si>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</si>
  <si>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</si>
  <si>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</si>
  <si>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</si>
  <si>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</si>
  <si>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</si>
  <si>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</si>
  <si>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</si>
  <si>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</si>
  <si>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</si>
  <si>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</si>
  <si>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</si>
  <si>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</si>
  <si>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</si>
  <si>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</si>
  <si>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</si>
  <si>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</si>
  <si>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</si>
  <si>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</si>
  <si>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</si>
  <si>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</si>
  <si>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</si>
  <si>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</si>
  <si>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</si>
  <si>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</si>
  <si>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</si>
  <si>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</si>
  <si>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</si>
  <si>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</si>
  <si>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</si>
  <si>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</si>
  <si>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</si>
  <si>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</si>
  <si>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</si>
  <si>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</si>
  <si>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</si>
  <si>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</si>
  <si>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</si>
  <si>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</si>
  <si>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</si>
  <si>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</si>
  <si>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</si>
  <si>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</si>
  <si>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</si>
  <si>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</si>
  <si>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</si>
  <si>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</si>
  <si>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</si>
  <si>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</si>
  <si>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</si>
  <si>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</si>
  <si>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</si>
  <si>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</si>
  <si>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</si>
  <si>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</si>
  <si>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</si>
  <si>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</si>
  <si>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</si>
  <si>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</si>
  <si>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</si>
  <si>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</si>
  <si>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</si>
  <si>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</si>
  <si>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</si>
  <si>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</si>
  <si>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</si>
  <si>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</si>
  <si>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</si>
  <si>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</si>
  <si>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</si>
  <si>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</si>
  <si>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</si>
  <si>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</si>
  <si>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</si>
  <si>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</si>
  <si>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</si>
  <si>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</si>
  <si>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</si>
  <si>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</si>
  <si>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</si>
  <si>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</si>
  <si>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</si>
  <si>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</si>
  <si>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</si>
  <si>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</si>
  <si>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</si>
  <si>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</si>
  <si>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</si>
  <si>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</si>
  <si>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</si>
  <si>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</si>
  <si>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</si>
  <si>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</si>
  <si>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</si>
  <si>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</si>
  <si>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</si>
  <si>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</si>
  <si>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</si>
  <si>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</si>
  <si>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</si>
  <si>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</si>
  <si>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</si>
  <si>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</si>
  <si>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</si>
  <si>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</si>
  <si>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</si>
  <si>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</si>
  <si>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</si>
  <si>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</si>
  <si>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</si>
  <si>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</si>
  <si>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</si>
  <si>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</si>
  <si>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</si>
  <si>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</si>
  <si>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</si>
  <si>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</si>
  <si>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</si>
  <si>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</si>
  <si>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</si>
  <si>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</si>
  <si>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</si>
  <si>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</si>
  <si>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</si>
  <si>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</si>
  <si>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</si>
  <si>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</si>
  <si>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</si>
  <si>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</si>
  <si>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</si>
  <si>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</si>
  <si>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</si>
  <si>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</si>
  <si>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</si>
  <si>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</si>
  <si>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</si>
  <si>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</si>
  <si>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</si>
  <si>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</si>
  <si>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</si>
  <si>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</si>
  <si>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</si>
  <si>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</si>
  <si>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</si>
  <si>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</si>
  <si>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</si>
  <si>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</si>
  <si>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</si>
  <si>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</si>
  <si>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</si>
  <si>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</si>
  <si>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</si>
  <si>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</si>
  <si>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</si>
  <si>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</si>
  <si>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</si>
  <si>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</si>
  <si>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</si>
  <si>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</si>
  <si>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</si>
  <si>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</si>
  <si>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</si>
  <si>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</si>
  <si>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</si>
  <si>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</si>
  <si>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</si>
  <si>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</si>
  <si>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</si>
  <si>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</si>
  <si>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</si>
  <si>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</si>
  <si>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</si>
  <si>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</si>
  <si>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</si>
  <si>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</si>
  <si>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</si>
  <si>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</si>
  <si>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</si>
  <si>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</si>
  <si>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</si>
  <si>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</si>
  <si>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</si>
  <si>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</si>
  <si>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</si>
  <si>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</si>
  <si>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</si>
  <si>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</si>
  <si>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</si>
  <si>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</si>
  <si>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</si>
  <si>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</si>
  <si>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</si>
  <si>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</si>
  <si>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</si>
  <si>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</si>
  <si>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</si>
  <si>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</si>
  <si>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</si>
  <si>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</si>
  <si>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</si>
  <si>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</si>
  <si>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</si>
  <si>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</si>
  <si>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</si>
  <si>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</si>
  <si>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</si>
  <si>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</si>
  <si>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</si>
  <si>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</si>
  <si>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</si>
  <si>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</si>
  <si>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</si>
  <si>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</si>
  <si>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</si>
  <si>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</si>
  <si>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</si>
  <si>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</si>
  <si>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</si>
  <si>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</si>
  <si>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</si>
  <si>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</si>
  <si>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</si>
  <si>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</si>
  <si>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</si>
  <si>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</si>
  <si>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</si>
  <si>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</si>
  <si>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</si>
  <si>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</si>
  <si>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</si>
  <si>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</si>
  <si>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</si>
  <si>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</si>
  <si>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</si>
  <si>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</si>
  <si>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</si>
  <si>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</si>
  <si>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</si>
  <si>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</si>
  <si>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</si>
  <si>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</si>
  <si>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</si>
  <si>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</si>
  <si>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</si>
  <si>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</si>
  <si>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</si>
  <si>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</si>
  <si>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</si>
  <si>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</si>
  <si>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</si>
  <si>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</si>
  <si>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</si>
  <si>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</si>
  <si>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</si>
  <si>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</si>
  <si>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</si>
  <si>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</si>
  <si>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</si>
  <si>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</si>
  <si>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</si>
  <si>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</si>
  <si>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</si>
  <si>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</si>
  <si>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</si>
  <si>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</si>
  <si>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</si>
  <si>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</si>
  <si>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</si>
  <si>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</si>
  <si>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</si>
  <si>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</si>
  <si>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</si>
  <si>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</si>
  <si>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</si>
  <si>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</si>
  <si>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</si>
  <si>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</si>
  <si>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</si>
  <si>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</si>
  <si>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</si>
  <si>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</si>
  <si>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</si>
  <si>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</si>
  <si>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</si>
  <si>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</si>
  <si>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</si>
  <si>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</si>
  <si>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</si>
  <si>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</si>
  <si>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</si>
  <si>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</si>
  <si>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</si>
  <si>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</si>
  <si>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</si>
  <si>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</si>
  <si>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</si>
  <si>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</si>
  <si>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</si>
  <si>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</si>
  <si>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</si>
  <si>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</si>
  <si>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</si>
  <si>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</si>
  <si>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</si>
  <si>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</si>
  <si>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</si>
  <si>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</si>
  <si>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</si>
  <si>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</si>
  <si>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</si>
  <si>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</si>
  <si>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</si>
  <si>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</si>
  <si>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</si>
  <si>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</si>
  <si>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</si>
  <si>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</si>
  <si>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</si>
  <si>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</si>
  <si>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</si>
  <si>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</si>
  <si>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</si>
  <si>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</si>
  <si>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</si>
  <si>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</si>
  <si>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</si>
  <si>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</si>
  <si>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</si>
  <si>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</si>
  <si>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</si>
  <si>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</si>
  <si>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</si>
  <si>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</si>
  <si>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</si>
  <si>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</si>
  <si>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</si>
  <si>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</si>
  <si>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</si>
  <si>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</si>
  <si>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</si>
  <si>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</si>
  <si>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</si>
  <si>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</si>
  <si>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</si>
  <si>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</si>
  <si>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</si>
  <si>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</si>
  <si>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</si>
  <si>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</si>
  <si>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</si>
  <si>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</si>
  <si>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</si>
  <si>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</si>
  <si>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</si>
  <si>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</si>
  <si>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</si>
  <si>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</si>
  <si>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</si>
  <si>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</si>
  <si>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</si>
  <si>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</si>
  <si>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</si>
  <si>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</si>
  <si>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</si>
  <si>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</si>
  <si>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</si>
  <si>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</si>
  <si>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</si>
  <si>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</si>
  <si>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</si>
  <si>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</si>
  <si>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</si>
  <si>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</si>
  <si>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</si>
  <si>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</si>
  <si>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</si>
  <si>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</si>
  <si>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</si>
  <si>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</si>
  <si>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</si>
  <si>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</si>
  <si>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</si>
  <si>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</si>
  <si>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</si>
  <si>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</si>
  <si>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</si>
  <si>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</si>
  <si>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</si>
  <si>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</si>
  <si>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</si>
  <si>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</si>
  <si>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</si>
  <si>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</si>
  <si>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</si>
  <si>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</si>
  <si>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</si>
  <si>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</si>
  <si>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</si>
  <si>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</si>
  <si>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</si>
  <si>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</si>
  <si>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</si>
  <si>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</si>
  <si>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</si>
  <si>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</si>
  <si>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</si>
  <si>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</si>
  <si>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</si>
  <si>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</si>
  <si>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</si>
  <si>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</si>
  <si>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</si>
  <si>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</si>
  <si>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</si>
  <si>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</si>
  <si>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</si>
  <si>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</si>
  <si>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</si>
  <si>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</si>
  <si>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</si>
  <si>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</si>
  <si>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</si>
  <si>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</si>
  <si>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</si>
  <si>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</si>
  <si>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</si>
  <si>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</si>
  <si>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</si>
  <si>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</si>
  <si>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</si>
  <si>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</si>
  <si>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</si>
  <si>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</si>
  <si>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</si>
  <si>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</si>
  <si>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</si>
  <si>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</si>
  <si>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</si>
  <si>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</si>
  <si>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</si>
  <si>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</si>
  <si>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</si>
  <si>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</si>
  <si>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</si>
  <si>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</si>
  <si>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</si>
  <si>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</si>
  <si>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</si>
  <si>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</si>
  <si>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</si>
  <si>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</si>
  <si>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</si>
  <si>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</si>
  <si>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</si>
  <si>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</si>
  <si>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</si>
  <si>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</si>
  <si>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</si>
  <si>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</si>
  <si>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</si>
  <si>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</si>
  <si>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</si>
  <si>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</si>
  <si>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</si>
  <si>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</si>
  <si>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</si>
  <si>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</si>
  <si>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</si>
  <si>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</si>
  <si>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</si>
  <si>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</si>
  <si>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</si>
  <si>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</si>
  <si>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</si>
  <si>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</si>
  <si>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</si>
  <si>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</si>
  <si>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</si>
  <si>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</si>
  <si>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</si>
  <si>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</si>
  <si>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</si>
  <si>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</si>
  <si>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</si>
  <si>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</si>
  <si>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</si>
  <si>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</si>
  <si>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</si>
  <si>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</si>
  <si>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</si>
  <si>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</si>
  <si>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</si>
  <si>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</si>
  <si>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</si>
  <si>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</si>
  <si>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</si>
  <si>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</si>
  <si>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</si>
  <si>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</si>
  <si>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</si>
  <si>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</si>
  <si>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</si>
  <si>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</si>
  <si>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</si>
  <si>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</si>
  <si>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</si>
  <si>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</si>
  <si>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</si>
  <si>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</si>
  <si>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</si>
  <si>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</si>
  <si>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</si>
  <si>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</si>
  <si>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</si>
  <si>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</si>
  <si>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</si>
  <si>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</si>
  <si>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</si>
  <si>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</si>
  <si>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</si>
  <si>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</si>
  <si>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</si>
  <si>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</si>
  <si>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</si>
  <si>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</si>
  <si>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</si>
  <si>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</si>
  <si>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</si>
  <si>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</si>
  <si>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</si>
  <si>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</si>
  <si>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</si>
  <si>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</si>
  <si>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</si>
  <si>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</si>
  <si>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</si>
  <si>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</si>
  <si>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</si>
  <si>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</si>
  <si>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</si>
  <si>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</si>
  <si>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</si>
  <si>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</si>
  <si>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</si>
  <si>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</si>
  <si>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</si>
  <si>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</si>
  <si>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</si>
  <si>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</si>
  <si>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</si>
  <si>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</si>
  <si>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</si>
  <si>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</si>
  <si>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</si>
  <si>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</si>
  <si>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</si>
  <si>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</si>
  <si>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</si>
  <si>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</si>
  <si>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</si>
  <si>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</si>
  <si>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</si>
  <si>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</si>
  <si>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</si>
  <si>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</si>
  <si>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</si>
  <si>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</si>
  <si>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</si>
  <si>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</si>
  <si>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</si>
  <si>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</si>
  <si>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</si>
  <si>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</si>
  <si>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</si>
  <si>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</si>
  <si>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</si>
  <si>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</si>
  <si>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</si>
  <si>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</si>
  <si>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</si>
  <si>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</si>
  <si>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</si>
  <si>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</si>
  <si>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</si>
  <si>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</si>
  <si>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</si>
  <si>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</si>
  <si>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</si>
  <si>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</si>
  <si>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</si>
  <si>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</si>
  <si>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</si>
  <si>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</si>
  <si>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</si>
  <si>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</si>
  <si>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</si>
  <si>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</si>
  <si>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</si>
  <si>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</si>
  <si>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</si>
  <si>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</si>
  <si>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</si>
  <si>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</si>
  <si>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</si>
  <si>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</si>
  <si>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</si>
  <si>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</si>
  <si>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</si>
  <si>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</si>
  <si>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</si>
  <si>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</si>
  <si>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</si>
  <si>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</si>
  <si>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</si>
  <si>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</si>
  <si>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</si>
  <si>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</si>
  <si>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</si>
  <si>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</si>
  <si>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</si>
  <si>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</si>
  <si>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</si>
  <si>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</si>
  <si>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</si>
  <si>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</si>
  <si>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</si>
  <si>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</si>
  <si>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</si>
  <si>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</si>
  <si>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</si>
  <si>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</si>
  <si>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</si>
  <si>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</si>
  <si>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</si>
  <si>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</si>
  <si>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</si>
  <si>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</si>
  <si>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</si>
  <si>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</si>
  <si>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</si>
  <si>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</si>
  <si>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</si>
  <si>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</si>
  <si>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</si>
  <si>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</si>
  <si>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</si>
  <si>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</si>
  <si>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</si>
  <si>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</si>
  <si>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</si>
  <si>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</si>
  <si>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</si>
  <si>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</si>
  <si>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</si>
  <si>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</si>
  <si>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</si>
  <si>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</si>
  <si>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</si>
  <si>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</si>
  <si>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</si>
  <si>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</si>
  <si>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</si>
  <si>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</si>
  <si>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</si>
  <si>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</si>
  <si>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</si>
  <si>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</si>
  <si>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</si>
  <si>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</si>
  <si>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</si>
  <si>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</si>
  <si>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</si>
  <si>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</si>
  <si>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</si>
  <si>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</si>
  <si>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</si>
  <si>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</si>
  <si>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</si>
  <si>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</si>
  <si>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</si>
  <si>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</si>
  <si>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</si>
  <si>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</si>
  <si>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</si>
  <si>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</si>
  <si>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</si>
  <si>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</si>
  <si>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</si>
  <si>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</si>
  <si>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</si>
  <si>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</si>
  <si>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</si>
  <si>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</si>
  <si>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</si>
  <si>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</si>
  <si>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</si>
  <si>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</si>
  <si>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</si>
  <si>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</si>
  <si>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</si>
  <si>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</si>
  <si>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</si>
  <si>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</si>
  <si>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</si>
  <si>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</si>
  <si>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</si>
  <si>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</si>
  <si>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</si>
  <si>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</si>
  <si>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</si>
  <si>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</si>
  <si>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</si>
  <si>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</si>
  <si>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</si>
  <si>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</si>
  <si>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</si>
  <si>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</si>
  <si>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</si>
  <si>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</si>
  <si>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</si>
  <si>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</si>
  <si>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</si>
  <si>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</si>
  <si>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</si>
  <si>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</si>
  <si>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</si>
  <si>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</si>
  <si>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</si>
  <si>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</si>
  <si>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</si>
  <si>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</si>
  <si>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</si>
  <si>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</si>
  <si>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</si>
  <si>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</si>
  <si>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</si>
  <si>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</si>
  <si>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</si>
  <si>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</si>
  <si>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</si>
  <si>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</si>
  <si>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</si>
  <si>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</si>
  <si>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</si>
  <si>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</si>
  <si>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</si>
  <si>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</si>
  <si>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</si>
  <si>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</si>
  <si>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</si>
  <si>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</si>
  <si>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</si>
  <si>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</si>
  <si>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</si>
  <si>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</si>
  <si>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</si>
  <si>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</si>
  <si>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</si>
  <si>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</si>
  <si>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</si>
  <si>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</si>
  <si>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</si>
  <si>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</si>
  <si>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</si>
  <si>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</si>
  <si>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</si>
  <si>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</si>
  <si>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</si>
  <si>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</si>
  <si>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</si>
  <si>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</si>
  <si>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</si>
  <si>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</si>
  <si>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</si>
  <si>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</si>
  <si>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</si>
  <si>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</si>
  <si>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</si>
  <si>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</si>
  <si>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</si>
  <si>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</si>
  <si>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</si>
  <si>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</si>
  <si>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</si>
  <si>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</si>
  <si>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</si>
  <si>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</si>
  <si>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</si>
  <si>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</si>
  <si>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</si>
  <si>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</si>
  <si>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</si>
  <si>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</si>
  <si>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</si>
  <si>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</si>
  <si>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</si>
  <si>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</si>
  <si>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</si>
  <si>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</si>
  <si>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</si>
  <si>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</si>
  <si>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</si>
  <si>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</si>
  <si>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</si>
  <si>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</si>
  <si>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</si>
  <si>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</si>
  <si>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</si>
  <si>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</si>
  <si>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</si>
  <si>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</si>
  <si>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</si>
  <si>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</si>
  <si>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</si>
  <si>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</si>
  <si>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</si>
  <si>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</si>
  <si>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</si>
  <si>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</si>
  <si>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</si>
  <si>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</si>
  <si>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</si>
  <si>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</si>
  <si>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</si>
  <si>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</si>
  <si>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</si>
  <si>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</si>
  <si>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</si>
  <si>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</si>
  <si>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</si>
  <si>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</si>
  <si>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</si>
  <si>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</si>
  <si>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</si>
  <si>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</si>
  <si>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</si>
  <si>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</si>
  <si>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</si>
  <si>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</si>
  <si>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</si>
  <si>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</si>
  <si>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</si>
  <si>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</si>
  <si>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</si>
  <si>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</si>
  <si>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</si>
  <si>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</si>
  <si>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</si>
  <si>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</si>
  <si>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</si>
  <si>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</si>
  <si>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</si>
  <si>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</si>
  <si>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</si>
  <si>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</si>
  <si>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</si>
  <si>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</si>
  <si>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</si>
  <si>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</si>
  <si>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</si>
  <si>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</si>
  <si>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</si>
  <si>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</si>
  <si>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</si>
  <si>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</si>
  <si>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</si>
  <si>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</si>
  <si>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</si>
  <si>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</si>
  <si>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</si>
  <si>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</si>
  <si>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</si>
  <si>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</si>
  <si>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</si>
  <si>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</si>
  <si>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</si>
  <si>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</si>
  <si>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</si>
  <si>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</si>
  <si>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</si>
  <si>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</si>
  <si>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</si>
  <si>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</si>
  <si>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</si>
  <si>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</si>
  <si>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</si>
  <si>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</si>
  <si>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</si>
  <si>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</si>
  <si>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</si>
  <si>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</si>
  <si>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</si>
  <si>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</si>
  <si>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</si>
  <si>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</si>
  <si>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</si>
  <si>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</si>
  <si>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</si>
  <si>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</si>
  <si>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</si>
  <si>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</si>
  <si>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</si>
  <si>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</si>
  <si>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</si>
  <si>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</si>
  <si>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</si>
  <si>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</si>
  <si>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</si>
  <si>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</si>
  <si>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</si>
  <si>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</si>
  <si>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</si>
  <si>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</si>
  <si>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</si>
  <si>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</si>
  <si>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</si>
  <si>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</si>
  <si>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</si>
  <si>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</si>
  <si>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</si>
  <si>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</si>
  <si>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</si>
  <si>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</si>
  <si>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</si>
  <si>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</si>
  <si>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</si>
  <si>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</si>
  <si>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</si>
  <si>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</si>
  <si>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</si>
  <si>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</si>
  <si>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</si>
  <si>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</si>
  <si>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</si>
  <si>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</si>
  <si>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</si>
  <si>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</si>
  <si>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</si>
  <si>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</si>
  <si>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</si>
  <si>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</si>
  <si>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</si>
  <si>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</si>
  <si>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</si>
  <si>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</si>
  <si>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</si>
  <si>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</si>
  <si>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</si>
  <si>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</si>
  <si>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</si>
  <si>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</si>
  <si>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</si>
  <si>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</si>
  <si>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</si>
  <si>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</si>
  <si>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</si>
  <si>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</si>
  <si>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</si>
  <si>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</si>
  <si>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</si>
  <si>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</si>
  <si>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</si>
  <si>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</si>
  <si>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</si>
  <si>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</si>
  <si>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</si>
  <si>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</si>
  <si>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</si>
  <si>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</si>
  <si>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</si>
  <si>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</si>
  <si>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</si>
  <si>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</si>
  <si>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</si>
  <si>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</si>
  <si>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</si>
  <si>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</si>
  <si>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</si>
  <si>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</si>
  <si>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</si>
  <si>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</si>
  <si>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</si>
  <si>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</si>
  <si>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</si>
  <si>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</si>
  <si>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</si>
  <si>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</si>
  <si>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</si>
  <si>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</si>
  <si>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</si>
  <si>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</si>
  <si>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</si>
  <si>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</si>
  <si>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</si>
  <si>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</si>
  <si>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</si>
  <si>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</si>
  <si>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</si>
  <si>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</si>
  <si>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</si>
  <si>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</si>
  <si>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</si>
  <si>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</si>
  <si>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</si>
  <si>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</si>
  <si>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</si>
  <si>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</si>
  <si>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</si>
  <si>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</si>
  <si>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</si>
  <si>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</si>
  <si>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</si>
  <si>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</si>
  <si>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</si>
  <si>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</si>
  <si>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</si>
  <si>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</si>
  <si>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</si>
  <si>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</si>
  <si>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</si>
  <si>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</si>
  <si>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</si>
  <si>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</si>
  <si>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</si>
  <si>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</si>
  <si>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</si>
  <si>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</si>
  <si>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</si>
  <si>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</si>
  <si>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</si>
  <si>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</si>
  <si>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</si>
  <si>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</si>
  <si>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</si>
  <si>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</si>
  <si>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</si>
  <si>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</si>
  <si>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</si>
  <si>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</si>
  <si>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</si>
  <si>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</si>
  <si>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</si>
  <si>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</si>
  <si>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</si>
  <si>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</si>
  <si>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</si>
  <si>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</si>
  <si>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</si>
  <si>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</si>
  <si>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</si>
  <si>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</si>
  <si>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</si>
  <si>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</si>
  <si>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</si>
  <si>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</si>
  <si>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</si>
  <si>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</si>
  <si>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</si>
  <si>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</si>
  <si>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</si>
  <si>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</si>
  <si>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</si>
  <si>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</si>
  <si>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</si>
  <si>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</si>
  <si>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</si>
  <si>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</si>
  <si>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</si>
  <si>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</si>
  <si>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</si>
  <si>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</si>
  <si>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</si>
  <si>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</si>
  <si>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</si>
  <si>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</si>
  <si>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</si>
  <si>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</si>
  <si>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</si>
  <si>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</si>
  <si>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</si>
  <si>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</si>
  <si>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</si>
  <si>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</si>
  <si>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</si>
  <si>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</si>
  <si>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</si>
  <si>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</si>
  <si>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</si>
  <si>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</si>
  <si>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</si>
  <si>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</si>
  <si>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</si>
  <si>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</si>
  <si>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</si>
  <si>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</si>
  <si>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</si>
  <si>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</si>
  <si>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</si>
  <si>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</si>
  <si>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</si>
  <si>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</si>
  <si>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</si>
  <si>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</si>
  <si>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</si>
  <si>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</si>
  <si>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</si>
  <si>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</si>
  <si>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</si>
  <si>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</si>
  <si>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</si>
  <si>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</si>
  <si>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</si>
  <si>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</si>
  <si>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</si>
  <si>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</si>
  <si>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</si>
  <si>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</si>
  <si>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</si>
  <si>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</si>
  <si>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</si>
  <si>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</si>
  <si>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</si>
  <si>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</si>
  <si>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</si>
  <si>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</si>
  <si>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</si>
  <si>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</si>
  <si>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</si>
  <si>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</si>
  <si>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</si>
  <si>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</si>
  <si>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</si>
  <si>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</si>
  <si>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</si>
  <si>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</si>
  <si>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</si>
  <si>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</si>
  <si>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</si>
  <si>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</si>
  <si>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</si>
  <si>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</si>
  <si>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</si>
  <si>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</si>
  <si>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</si>
  <si>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</si>
  <si>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</si>
  <si>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</si>
  <si>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</si>
  <si>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</si>
  <si>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</si>
  <si>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</si>
  <si>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</si>
  <si>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</si>
  <si>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</si>
  <si>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</si>
  <si>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</si>
  <si>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</si>
  <si>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</si>
  <si>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</si>
  <si>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</si>
  <si>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</si>
  <si>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</si>
  <si>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</si>
  <si>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</si>
  <si>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</si>
  <si>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</si>
  <si>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</si>
  <si>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</si>
  <si>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</si>
  <si>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</si>
  <si>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</si>
  <si>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</si>
  <si>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</si>
  <si>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</si>
  <si>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</si>
  <si>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</si>
  <si>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</si>
  <si>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</si>
  <si>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</si>
  <si>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</si>
  <si>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</si>
  <si>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</si>
  <si>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</si>
  <si>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</si>
  <si>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</si>
  <si>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</si>
  <si>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</si>
  <si>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</si>
  <si>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</si>
  <si>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</si>
  <si>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</si>
  <si>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</si>
  <si>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</si>
  <si>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</si>
  <si>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</si>
  <si>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</si>
  <si>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</si>
  <si>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</si>
  <si>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</si>
  <si>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</si>
  <si>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</si>
  <si>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</si>
  <si>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</si>
  <si>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</si>
  <si>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</si>
  <si>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</si>
  <si>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</si>
  <si>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</si>
  <si>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</si>
  <si>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</si>
  <si>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</si>
  <si>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</si>
  <si>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</si>
  <si>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</si>
  <si>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</si>
  <si>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</si>
  <si>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</si>
  <si>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</si>
  <si>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</si>
  <si>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</si>
  <si>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</si>
  <si>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</si>
  <si>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</si>
  <si>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</si>
  <si>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</si>
  <si>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</si>
  <si>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</si>
  <si>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</si>
  <si>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</si>
  <si>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</si>
  <si>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</si>
  <si>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</si>
  <si>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</si>
  <si>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</si>
  <si>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</si>
  <si>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</si>
  <si>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</si>
  <si>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</si>
  <si>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</si>
  <si>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</si>
  <si>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</si>
  <si>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</si>
  <si>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</si>
  <si>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</si>
  <si>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</si>
  <si>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</si>
  <si>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</si>
  <si>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</si>
  <si>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</si>
  <si>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</si>
  <si>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</si>
  <si>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</si>
  <si>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</si>
  <si>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</si>
  <si>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</si>
  <si>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</si>
  <si>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</si>
  <si>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</si>
  <si>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</si>
  <si>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</si>
  <si>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</si>
  <si>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</si>
  <si>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</si>
  <si>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</si>
  <si>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</si>
  <si>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</si>
  <si>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</si>
  <si>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</si>
  <si>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</si>
  <si>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</si>
  <si>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</si>
  <si>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</si>
  <si>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</si>
  <si>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</si>
  <si>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</si>
  <si>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</si>
  <si>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</si>
  <si>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</si>
  <si>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</si>
  <si>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</si>
  <si>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</si>
  <si>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</si>
  <si>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</si>
  <si>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</si>
  <si>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</si>
  <si>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</si>
  <si>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</si>
  <si>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</si>
  <si>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</si>
  <si>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</si>
  <si>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</si>
  <si>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</si>
  <si>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</si>
  <si>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</si>
  <si>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</si>
  <si>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</si>
  <si>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</si>
  <si>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</si>
  <si>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</si>
  <si>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</si>
  <si>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</si>
  <si>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</si>
  <si>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</si>
  <si>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</si>
  <si>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</si>
  <si>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</si>
  <si>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</si>
  <si>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</si>
  <si>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</si>
  <si>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</si>
  <si>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</si>
  <si>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</si>
  <si>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</si>
  <si>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</si>
  <si>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</si>
  <si>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</si>
  <si>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</si>
  <si>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</si>
  <si>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</si>
  <si>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</si>
  <si>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</si>
  <si>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</si>
  <si>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</si>
  <si>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</si>
  <si>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</si>
  <si>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</si>
  <si>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</si>
  <si>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</si>
  <si>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</si>
  <si>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</si>
  <si>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</si>
  <si>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</si>
  <si>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</si>
  <si>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</si>
  <si>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</si>
  <si>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</si>
  <si>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</si>
  <si>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</si>
  <si>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</si>
  <si>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</si>
  <si>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</si>
  <si>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</si>
  <si>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</si>
  <si>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</si>
  <si>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</si>
  <si>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</si>
  <si>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</si>
  <si>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</si>
  <si>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</si>
  <si>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</si>
  <si>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</si>
  <si>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</si>
  <si>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</si>
  <si>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</si>
  <si>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</si>
  <si>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</si>
  <si>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</si>
  <si>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</si>
  <si>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</si>
  <si>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</si>
  <si>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</si>
  <si>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</si>
  <si>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</si>
  <si>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</si>
  <si>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</si>
  <si>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</si>
  <si>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</si>
  <si>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</si>
  <si>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</si>
  <si>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</si>
  <si>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</si>
  <si>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</si>
  <si>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</si>
  <si>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</si>
  <si>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</si>
  <si>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</si>
  <si>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</si>
  <si>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</si>
  <si>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</si>
  <si>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</si>
  <si>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</si>
  <si>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</si>
  <si>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</si>
  <si>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</si>
  <si>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</si>
  <si>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</si>
  <si>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</si>
  <si>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</si>
  <si>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</si>
  <si>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</si>
  <si>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</si>
  <si>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</si>
  <si>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</si>
  <si>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</si>
  <si>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</si>
  <si>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</si>
  <si>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</si>
  <si>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</si>
  <si>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</si>
  <si>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</si>
  <si>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</si>
  <si>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</si>
  <si>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</si>
  <si>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</si>
  <si>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</si>
  <si>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</si>
  <si>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</si>
  <si>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</si>
  <si>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</si>
  <si>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</si>
  <si>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</si>
  <si>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</si>
  <si>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</si>
  <si>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</si>
  <si>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</si>
  <si>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</si>
  <si>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</si>
  <si>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</si>
  <si>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</si>
  <si>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</si>
  <si>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</si>
  <si>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</si>
  <si>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</si>
  <si>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</si>
  <si>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</si>
  <si>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</si>
  <si>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</si>
  <si>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</si>
  <si>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</si>
  <si>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</si>
  <si>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</si>
  <si>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</si>
  <si>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</si>
  <si>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</si>
  <si>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</si>
  <si>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</si>
  <si>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</si>
  <si>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</si>
  <si>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</si>
  <si>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</si>
  <si>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</si>
  <si>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</si>
  <si>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</si>
  <si>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</si>
  <si>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</si>
  <si>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</si>
  <si>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</si>
  <si>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</si>
  <si>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</si>
  <si>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</si>
  <si>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</si>
  <si>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</si>
  <si>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</si>
  <si>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</si>
  <si>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</si>
  <si>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</si>
  <si>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</si>
  <si>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</si>
  <si>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</si>
  <si>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</si>
  <si>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</si>
  <si>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</si>
  <si>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</si>
  <si>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</si>
  <si>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</si>
  <si>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</si>
  <si>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</si>
  <si>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</si>
  <si>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</si>
  <si>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</si>
  <si>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</si>
  <si>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</si>
  <si>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</si>
  <si>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</si>
  <si>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</si>
  <si>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</si>
  <si>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</si>
  <si>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</si>
  <si>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</si>
  <si>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</si>
  <si>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</si>
  <si>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</si>
  <si>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</si>
  <si>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</si>
  <si>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</si>
  <si>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</si>
  <si>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</si>
  <si>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</si>
  <si>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</si>
  <si>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</si>
  <si>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</si>
  <si>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</si>
  <si>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</si>
  <si>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</si>
  <si>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</si>
  <si>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</si>
  <si>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</si>
  <si>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</si>
  <si>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</si>
  <si>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</si>
  <si>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</si>
  <si>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</si>
  <si>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</si>
  <si>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</si>
  <si>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</si>
  <si>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</si>
  <si>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</si>
  <si>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</si>
  <si>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</si>
  <si>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</si>
  <si>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</si>
  <si>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</si>
  <si>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</si>
  <si>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</si>
  <si>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</si>
  <si>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</si>
  <si>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</si>
  <si>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</si>
  <si>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</si>
  <si>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</si>
  <si>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</si>
  <si>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</si>
  <si>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</si>
  <si>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</si>
  <si>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</si>
  <si>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</si>
  <si>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</si>
  <si>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</si>
  <si>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</si>
  <si>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</si>
  <si>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</si>
  <si>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</si>
  <si>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</si>
  <si>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</si>
  <si>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</si>
  <si>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</si>
  <si>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</si>
  <si>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</si>
  <si>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</si>
  <si>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</si>
  <si>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</si>
  <si>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</si>
  <si>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</si>
  <si>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</si>
  <si>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</si>
  <si>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</si>
  <si>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</si>
  <si>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</si>
  <si>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</si>
  <si>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</si>
  <si>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</si>
  <si>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</si>
  <si>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</si>
  <si>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</si>
  <si>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</si>
  <si>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</si>
  <si>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</si>
  <si>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</si>
  <si>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</si>
  <si>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</si>
  <si>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</si>
  <si>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</si>
  <si>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</si>
  <si>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</si>
  <si>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</si>
  <si>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</si>
  <si>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</si>
  <si>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</si>
  <si>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</si>
  <si>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</si>
  <si>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</si>
  <si>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</si>
  <si>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</si>
  <si>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</si>
  <si>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</si>
  <si>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</si>
  <si>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</si>
  <si>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</si>
  <si>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</si>
  <si>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</si>
  <si>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</si>
  <si>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</si>
  <si>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</si>
  <si>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</si>
  <si>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</si>
  <si>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</si>
  <si>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</si>
  <si>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</si>
  <si>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</si>
  <si>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</si>
  <si>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</si>
  <si>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</si>
  <si>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</si>
  <si>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</si>
  <si>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</si>
  <si>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</si>
  <si>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</si>
  <si>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</si>
  <si>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</si>
  <si>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</si>
  <si>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</si>
  <si>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</si>
  <si>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</si>
  <si>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</si>
  <si>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</si>
  <si>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</si>
  <si>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</si>
  <si>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</si>
  <si>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</si>
  <si>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</si>
  <si>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</si>
  <si>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</si>
  <si>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</si>
  <si>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</si>
  <si>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</si>
  <si>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</si>
  <si>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</si>
  <si>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</si>
  <si>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</si>
  <si>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</si>
  <si>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</si>
  <si>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</si>
  <si>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</si>
  <si>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</si>
  <si>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</si>
  <si>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</si>
  <si>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</si>
  <si>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</si>
  <si>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</si>
  <si>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</si>
  <si>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</si>
  <si>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</si>
  <si>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</si>
  <si>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</si>
  <si>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</si>
  <si>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</si>
  <si>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</si>
  <si>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</si>
  <si>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</si>
  <si>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</si>
  <si>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</si>
  <si>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</si>
  <si>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</si>
  <si>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</si>
  <si>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</si>
  <si>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</si>
  <si>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</si>
  <si>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</si>
  <si>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</si>
  <si>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</si>
  <si>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</si>
  <si>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</si>
  <si>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</si>
  <si>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</si>
  <si>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</si>
  <si>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</si>
  <si>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</si>
  <si>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</si>
  <si>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</si>
  <si>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</si>
  <si>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</si>
  <si>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</si>
  <si>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</si>
  <si>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</si>
  <si>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</si>
  <si>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</si>
  <si>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</si>
  <si>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</si>
  <si>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</si>
  <si>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</si>
  <si>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</si>
  <si>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</si>
  <si>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</si>
  <si>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</si>
  <si>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</si>
  <si>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</si>
  <si>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</si>
  <si>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</si>
  <si>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</si>
  <si>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</si>
  <si>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</si>
  <si>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</si>
  <si>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</si>
  <si>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</si>
  <si>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</si>
  <si>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</si>
  <si>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</si>
  <si>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</si>
  <si>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</si>
  <si>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</si>
  <si>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</si>
  <si>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</si>
  <si>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</si>
  <si>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</si>
  <si>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</si>
  <si>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</si>
  <si>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</si>
  <si>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</si>
  <si>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</si>
  <si>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</si>
  <si>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</si>
  <si>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</si>
  <si>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</si>
  <si>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</si>
  <si>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</si>
  <si>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</si>
  <si>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</si>
  <si>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</si>
  <si>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</si>
  <si>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</si>
  <si>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</si>
  <si>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</si>
  <si>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</si>
  <si>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</si>
  <si>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</si>
  <si>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</si>
  <si>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</si>
  <si>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</si>
  <si>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</si>
  <si>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</si>
  <si>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</si>
  <si>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</si>
  <si>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</si>
  <si>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</si>
  <si>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</si>
  <si>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</si>
  <si>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</si>
  <si>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</si>
  <si>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</si>
  <si>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</si>
  <si>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</si>
  <si>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</si>
  <si>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</si>
  <si>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</si>
  <si>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</si>
  <si>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</si>
  <si>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</si>
  <si>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</si>
  <si>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</si>
  <si>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</si>
  <si>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</si>
  <si>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</si>
  <si>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</si>
  <si>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</si>
  <si>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</si>
  <si>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</si>
  <si>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</si>
  <si>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</si>
  <si>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</si>
  <si>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</si>
  <si>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</si>
  <si>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</si>
  <si>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</si>
  <si>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</si>
  <si>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</si>
  <si>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</si>
  <si>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</si>
  <si>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</si>
  <si>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</si>
  <si>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</si>
  <si>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</si>
  <si>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</si>
  <si>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</si>
  <si>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</si>
  <si>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</si>
  <si>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</si>
  <si>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</si>
  <si>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</si>
  <si>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</si>
  <si>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</si>
  <si>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</si>
  <si>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</si>
  <si>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</si>
  <si>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</si>
  <si>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</si>
  <si>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</si>
  <si>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</si>
  <si>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</si>
  <si>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</si>
  <si>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</si>
  <si>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</si>
  <si>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</si>
  <si>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</si>
  <si>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</si>
  <si>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</si>
  <si>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</si>
  <si>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</si>
  <si>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</si>
  <si>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</si>
  <si>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</si>
  <si>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</si>
  <si>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</si>
  <si>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</si>
  <si>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</si>
  <si>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</si>
  <si>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</si>
  <si>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</si>
  <si>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</si>
  <si>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</si>
  <si>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</si>
  <si>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</si>
  <si>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</si>
  <si>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</si>
  <si>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</si>
  <si>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</si>
  <si>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</si>
  <si>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</si>
  <si>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</si>
  <si>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</si>
  <si>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</si>
  <si>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</si>
  <si>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</si>
  <si>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</si>
  <si>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</si>
  <si>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</si>
  <si>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</si>
  <si>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</si>
  <si>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</si>
  <si>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</si>
  <si>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</si>
  <si>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</si>
  <si>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</si>
  <si>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</si>
  <si>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</si>
  <si>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</si>
  <si>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</si>
  <si>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</si>
  <si>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</si>
  <si>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</si>
  <si>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</si>
  <si>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</si>
  <si>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</si>
  <si>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</si>
  <si>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</si>
  <si>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</si>
  <si>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</si>
  <si>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</si>
  <si>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</si>
  <si>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</si>
  <si>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</si>
  <si>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</si>
  <si>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</si>
  <si>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</si>
  <si>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</si>
  <si>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</si>
  <si>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</si>
  <si>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</si>
  <si>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</si>
  <si>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</si>
  <si>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</si>
  <si>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</si>
  <si>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</si>
  <si>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</si>
  <si>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</si>
  <si>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</si>
  <si>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</si>
  <si>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</si>
  <si>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</si>
  <si>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</si>
  <si>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</si>
  <si>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</si>
  <si>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</si>
  <si>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</si>
  <si>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</si>
  <si>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</si>
  <si>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</si>
  <si>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</si>
  <si>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</si>
  <si>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</si>
  <si>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</si>
  <si>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</si>
  <si>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</si>
  <si>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</si>
  <si>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</si>
  <si>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</si>
  <si>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</si>
  <si>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</si>
  <si>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</si>
  <si>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</si>
  <si>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</si>
  <si>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</si>
  <si>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</si>
  <si>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</si>
  <si>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</si>
  <si>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</si>
  <si>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</si>
  <si>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</si>
  <si>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</si>
  <si>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</si>
  <si>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</si>
  <si>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</si>
  <si>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</si>
  <si>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</si>
  <si>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</si>
  <si>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</si>
  <si>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</si>
  <si>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</si>
  <si>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</si>
  <si>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</si>
  <si>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</si>
  <si>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</si>
  <si>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</si>
  <si>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</si>
  <si>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</si>
  <si>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</si>
  <si>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</si>
  <si>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</si>
  <si>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</si>
  <si>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</si>
  <si>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</si>
  <si>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</si>
  <si>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</si>
  <si>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</si>
  <si>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</si>
  <si>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</si>
  <si>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</si>
  <si>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</si>
  <si>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</si>
  <si>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</si>
  <si>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</si>
  <si>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</si>
  <si>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</si>
  <si>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</si>
  <si>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</si>
  <si>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</si>
  <si>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</si>
  <si>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</si>
  <si>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</si>
  <si>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</si>
  <si>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</si>
  <si>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</si>
  <si>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</si>
  <si>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</si>
  <si>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</si>
  <si>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</si>
  <si>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</si>
  <si>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</si>
  <si>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</si>
  <si>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</si>
  <si>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</si>
  <si>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</si>
  <si>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</si>
  <si>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</si>
  <si>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</si>
  <si>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</si>
  <si>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</si>
  <si>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</si>
  <si>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</si>
  <si>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</si>
  <si>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</si>
  <si>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</si>
  <si>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</si>
  <si>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</si>
  <si>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</si>
  <si>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</si>
  <si>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</si>
  <si>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</si>
  <si>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</si>
  <si>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</si>
  <si>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</si>
  <si>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</si>
  <si>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</si>
  <si>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</si>
  <si>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</si>
  <si>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</si>
  <si>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</si>
  <si>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</si>
  <si>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</si>
  <si>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</si>
  <si>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</si>
  <si>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</si>
  <si>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</si>
  <si>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</si>
  <si>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</si>
  <si>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</si>
  <si>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</si>
  <si>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</si>
  <si>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</si>
  <si>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</si>
  <si>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</si>
  <si>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</si>
  <si>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</si>
  <si>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</si>
  <si>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</si>
  <si>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</si>
  <si>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</si>
  <si>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</si>
  <si>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</si>
  <si>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</si>
  <si>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</si>
  <si>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</si>
  <si>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</si>
  <si>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</si>
  <si>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</si>
  <si>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</si>
  <si>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</si>
  <si>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</si>
  <si>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</si>
  <si>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</si>
  <si>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</si>
  <si>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</si>
  <si>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</si>
  <si>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</si>
  <si>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</si>
  <si>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</si>
  <si>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</si>
  <si>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</si>
  <si>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</si>
  <si>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</si>
  <si>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</si>
  <si>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</si>
  <si>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</si>
  <si>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</si>
  <si>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</si>
  <si>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</si>
  <si>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</si>
  <si>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</si>
  <si>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</si>
  <si>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</si>
  <si>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</si>
  <si>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</si>
  <si>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</si>
  <si>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</si>
  <si>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</si>
  <si>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</si>
  <si>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</si>
  <si>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</si>
  <si>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</si>
  <si>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</si>
  <si>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</si>
  <si>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</si>
  <si>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</si>
  <si>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</si>
  <si>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</si>
  <si>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</si>
  <si>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</si>
  <si>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</si>
  <si>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</si>
  <si>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</si>
  <si>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</si>
  <si>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</si>
  <si>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</si>
  <si>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</si>
  <si>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</si>
  <si>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</si>
  <si>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</si>
  <si>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</si>
  <si>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</si>
  <si>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</si>
  <si>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</si>
  <si>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</si>
  <si>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</si>
  <si>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</si>
  <si>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</si>
  <si>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</si>
  <si>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</si>
  <si>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</si>
  <si>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</si>
  <si>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</si>
  <si>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</si>
  <si>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</si>
  <si>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</si>
  <si>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</si>
  <si>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</si>
  <si>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</si>
  <si>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</si>
  <si>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</si>
  <si>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</si>
  <si>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</si>
  <si>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</si>
  <si>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</si>
  <si>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</si>
  <si>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</si>
  <si>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</si>
  <si>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</si>
  <si>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</si>
  <si>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</si>
  <si>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</si>
  <si>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</si>
  <si>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</si>
  <si>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</si>
  <si>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</si>
  <si>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</si>
  <si>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</si>
  <si>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</si>
  <si>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</si>
  <si>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</si>
  <si>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</si>
  <si>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</si>
  <si>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</si>
  <si>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</si>
  <si>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</si>
  <si>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</si>
  <si>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</si>
  <si>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</si>
  <si>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</si>
  <si>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</si>
  <si>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</si>
  <si>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</si>
  <si>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</si>
  <si>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</si>
  <si>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</si>
  <si>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</si>
  <si>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</si>
  <si>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</si>
  <si>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</si>
  <si>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</si>
  <si>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</si>
  <si>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</si>
  <si>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</si>
  <si>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</si>
  <si>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</si>
  <si>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</si>
  <si>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</si>
  <si>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</si>
  <si>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</si>
  <si>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</si>
  <si>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</si>
  <si>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</si>
  <si>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</si>
  <si>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</si>
  <si>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</si>
  <si>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</si>
  <si>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</si>
  <si>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</si>
  <si>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</si>
  <si>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</si>
  <si>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</si>
  <si>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</si>
  <si>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</si>
  <si>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</si>
  <si>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</si>
  <si>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</si>
  <si>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</si>
  <si>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</si>
  <si>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</si>
  <si>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</si>
  <si>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</si>
  <si>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</si>
  <si>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</si>
  <si>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</si>
  <si>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</si>
  <si>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</si>
  <si>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</si>
  <si>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</si>
  <si>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</si>
  <si>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</si>
  <si>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</si>
  <si>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</si>
  <si>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</si>
  <si>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</si>
  <si>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</si>
  <si>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</si>
  <si>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</si>
  <si>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</si>
  <si>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</si>
  <si>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</si>
  <si>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</si>
  <si>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</si>
  <si>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</si>
  <si>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</si>
  <si>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</si>
  <si>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</si>
  <si>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</si>
  <si>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</si>
  <si>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</si>
  <si>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</si>
  <si>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</si>
  <si>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</si>
  <si>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</si>
  <si>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</si>
  <si>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</si>
  <si>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</si>
  <si>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</si>
  <si>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</si>
  <si>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</si>
  <si>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</si>
  <si>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</si>
  <si>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</si>
  <si>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</si>
  <si>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</si>
  <si>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</si>
  <si>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</si>
  <si>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</si>
  <si>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</si>
  <si>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</si>
  <si>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</si>
  <si>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</si>
  <si>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</si>
  <si>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</si>
  <si>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</si>
  <si>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</si>
  <si>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</si>
  <si>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</si>
  <si>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</si>
  <si>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</si>
  <si>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</si>
  <si>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</si>
  <si>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</si>
  <si>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</si>
  <si>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</si>
  <si>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</si>
  <si>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</si>
  <si>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</si>
  <si>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</si>
  <si>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</si>
  <si>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</si>
  <si>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</si>
  <si>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</si>
  <si>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</si>
  <si>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</si>
  <si>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</si>
  <si>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</si>
  <si>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</si>
  <si>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</si>
  <si>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</si>
  <si>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</si>
  <si>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</si>
  <si>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</si>
  <si>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</si>
  <si>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</si>
  <si>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</si>
  <si>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</si>
  <si>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</si>
  <si>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</si>
  <si>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</si>
  <si>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</si>
  <si>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</si>
  <si>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</si>
  <si>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</si>
  <si>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</si>
  <si>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</si>
  <si>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</si>
  <si>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</si>
  <si>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</si>
  <si>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</si>
  <si>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</si>
  <si>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</si>
  <si>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</si>
  <si>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</si>
  <si>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</si>
  <si>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</si>
  <si>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</si>
  <si>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</si>
  <si>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</si>
  <si>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</si>
  <si>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</si>
  <si>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</si>
  <si>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</si>
  <si>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</si>
  <si>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</si>
  <si>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</si>
  <si>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</si>
  <si>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</si>
  <si>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</si>
  <si>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</si>
  <si>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</si>
  <si>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</si>
  <si>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</si>
  <si>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</si>
  <si>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</si>
  <si>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</si>
  <si>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</si>
  <si>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</si>
  <si>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</si>
  <si>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</si>
  <si>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</si>
  <si>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</si>
  <si>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</si>
  <si>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</si>
  <si>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</si>
  <si>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</si>
  <si>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</si>
  <si>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</si>
  <si>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</si>
  <si>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</si>
  <si>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</si>
  <si>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</si>
  <si>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</si>
  <si>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</si>
  <si>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</si>
  <si>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</si>
  <si>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</si>
  <si>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</si>
  <si>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</si>
  <si>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</si>
  <si>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</si>
  <si>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</si>
  <si>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</si>
  <si>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</si>
  <si>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</si>
  <si>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</si>
  <si>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</si>
  <si>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</si>
  <si>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</si>
  <si>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</si>
  <si>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</si>
  <si>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</si>
  <si>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</si>
  <si>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</si>
  <si>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</si>
  <si>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</si>
  <si>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</si>
  <si>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</si>
  <si>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</si>
  <si>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</si>
  <si>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</si>
  <si>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</si>
  <si>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</si>
  <si>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</si>
  <si>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</si>
  <si>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</si>
  <si>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</si>
  <si>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</si>
  <si>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</si>
  <si>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</si>
  <si>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</si>
  <si>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</si>
  <si>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</si>
  <si>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</si>
  <si>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</si>
  <si>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</si>
  <si>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</si>
  <si>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</si>
  <si>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</si>
  <si>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</si>
  <si>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</si>
  <si>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</si>
  <si>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</si>
  <si>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</si>
  <si>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</si>
  <si>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</si>
  <si>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</si>
  <si>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</si>
  <si>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</si>
  <si>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</si>
  <si>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</si>
  <si>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</si>
  <si>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</si>
  <si>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</si>
  <si>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</si>
  <si>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</si>
  <si>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</si>
  <si>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</si>
  <si>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</si>
  <si>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</si>
  <si>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</si>
  <si>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</si>
  <si>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</si>
  <si>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</si>
  <si>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</si>
  <si>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</si>
  <si>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</si>
  <si>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</si>
  <si>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</si>
  <si>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</si>
  <si>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</si>
  <si>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</si>
  <si>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</si>
  <si>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</si>
  <si>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</si>
  <si>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</si>
  <si>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</si>
  <si>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</si>
  <si>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</si>
  <si>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</si>
  <si>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</si>
  <si>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</si>
  <si>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</si>
  <si>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</si>
  <si>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</si>
  <si>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</si>
  <si>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</si>
  <si>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</si>
  <si>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</si>
  <si>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</si>
  <si>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</si>
  <si>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</si>
  <si>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</si>
  <si>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</si>
  <si>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</si>
  <si>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</si>
  <si>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</si>
  <si>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</si>
  <si>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</si>
  <si>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</si>
  <si>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</si>
  <si>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</si>
  <si>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</si>
  <si>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</si>
  <si>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</si>
  <si>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</si>
  <si>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</si>
  <si>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</si>
  <si>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</si>
  <si>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</si>
  <si>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</si>
  <si>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</si>
  <si>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</si>
  <si>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</si>
  <si>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</si>
  <si>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</si>
  <si>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</si>
  <si>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</si>
  <si>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</si>
  <si>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</si>
  <si>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</si>
  <si>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</si>
  <si>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</si>
  <si>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</si>
  <si>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</si>
  <si>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</si>
  <si>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</si>
  <si>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</si>
  <si>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</si>
  <si>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</si>
  <si>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</si>
  <si>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</si>
  <si>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</si>
  <si>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</si>
  <si>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</si>
  <si>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</si>
  <si>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</si>
  <si>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</si>
  <si>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</si>
  <si>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</si>
  <si>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</si>
  <si>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</si>
  <si>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</si>
  <si>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</si>
  <si>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</si>
  <si>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</si>
  <si>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</si>
  <si>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</si>
  <si>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</si>
  <si>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</si>
  <si>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</si>
  <si>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</si>
  <si>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</si>
  <si>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</si>
  <si>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</si>
  <si>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</si>
  <si>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</si>
  <si>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</si>
  <si>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</si>
  <si>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</si>
  <si>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</si>
  <si>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</si>
  <si>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</si>
  <si>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</si>
  <si>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</si>
  <si>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</si>
  <si>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</si>
  <si>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</si>
  <si>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</si>
  <si>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</si>
  <si>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</si>
  <si>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</si>
  <si>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</si>
  <si>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</si>
  <si>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</si>
  <si>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</si>
  <si>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</si>
  <si>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</si>
  <si>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</si>
  <si>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</si>
  <si>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</si>
  <si>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</si>
  <si>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</si>
  <si>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</si>
  <si>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</si>
  <si>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</si>
  <si>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</si>
  <si>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</si>
  <si>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</si>
  <si>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</si>
  <si>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</si>
  <si>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</si>
  <si>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</si>
  <si>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</si>
  <si>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</si>
  <si>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</si>
  <si>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</si>
  <si>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</si>
  <si>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</si>
  <si>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</si>
  <si>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</si>
  <si>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</si>
  <si>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</si>
  <si>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</si>
  <si>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</si>
  <si>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</si>
  <si>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</si>
  <si>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</si>
  <si>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</si>
  <si>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</si>
  <si>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</si>
  <si>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</si>
  <si>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</si>
  <si>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</si>
  <si>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</si>
  <si>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</si>
  <si>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</si>
  <si>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</si>
  <si>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</si>
  <si>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</si>
  <si>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</si>
  <si>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</si>
  <si>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</si>
  <si>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</si>
  <si>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</si>
  <si>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</si>
  <si>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</si>
  <si>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</si>
  <si>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</si>
  <si>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</si>
  <si>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</si>
  <si>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</si>
  <si>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</si>
  <si>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</si>
  <si>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</si>
  <si>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</si>
  <si>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</si>
  <si>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</si>
  <si>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</si>
  <si>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</si>
  <si>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</si>
  <si>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</si>
  <si>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</si>
  <si>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</si>
  <si>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</si>
  <si>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</si>
  <si>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</si>
  <si>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</si>
  <si>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</si>
  <si>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</si>
  <si>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</si>
  <si>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</si>
  <si>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</si>
  <si>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</si>
  <si>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</si>
  <si>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</si>
  <si>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</si>
  <si>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</si>
  <si>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</si>
  <si>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</si>
  <si>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</si>
  <si>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</si>
  <si>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</si>
  <si>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</si>
  <si>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</si>
  <si>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</si>
  <si>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</si>
  <si>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</si>
  <si>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</si>
  <si>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</si>
  <si>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</si>
  <si>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</si>
  <si>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</si>
  <si>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</si>
  <si>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</si>
  <si>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</si>
  <si>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</si>
  <si>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</si>
  <si>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</si>
  <si>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</si>
  <si>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</si>
  <si>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</si>
  <si>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</si>
  <si>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</si>
  <si>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</si>
  <si>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</si>
  <si>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</si>
  <si>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</si>
  <si>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</si>
  <si>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</si>
  <si>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</si>
  <si>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</si>
  <si>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</si>
  <si>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</si>
  <si>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</si>
  <si>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</si>
  <si>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</si>
  <si>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</si>
  <si>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</si>
  <si>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</si>
  <si>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</si>
  <si>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</si>
  <si>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</si>
  <si>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</si>
  <si>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</si>
  <si>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</si>
  <si>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</si>
  <si>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</si>
  <si>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</si>
  <si>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</si>
  <si>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</si>
  <si>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</si>
  <si>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</si>
  <si>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</si>
  <si>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</si>
  <si>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</si>
  <si>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</si>
  <si>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</si>
  <si>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</si>
  <si>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</si>
  <si>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</si>
  <si>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</si>
  <si>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</si>
  <si>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</si>
  <si>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</si>
  <si>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</si>
  <si>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</si>
  <si>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</si>
  <si>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</si>
  <si>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</si>
  <si>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</si>
  <si>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</si>
  <si>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</si>
  <si>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</si>
  <si>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</si>
  <si>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</si>
  <si>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</si>
  <si>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</si>
  <si>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</si>
  <si>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</si>
  <si>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</si>
  <si>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</si>
  <si>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</si>
  <si>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</si>
  <si>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</si>
  <si>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</si>
  <si>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</si>
  <si>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</si>
  <si>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</si>
  <si>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</si>
  <si>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</si>
  <si>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</si>
  <si>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</si>
  <si>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</si>
  <si>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</si>
  <si>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</si>
  <si>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</si>
  <si>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</si>
  <si>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</si>
  <si>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</si>
  <si>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</si>
  <si>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</si>
  <si>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</si>
  <si>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</si>
  <si>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</si>
  <si>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</si>
  <si>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</si>
  <si>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</si>
  <si>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</si>
  <si>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</si>
  <si>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</si>
  <si>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</si>
  <si>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</si>
  <si>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</si>
  <si>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</si>
  <si>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</si>
  <si>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</si>
  <si>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</si>
  <si>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</si>
  <si>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</si>
  <si>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</si>
  <si>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</si>
  <si>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</si>
  <si>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</si>
  <si>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</si>
  <si>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</si>
  <si>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</si>
  <si>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</si>
  <si>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</si>
  <si>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</si>
  <si>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</si>
  <si>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</si>
  <si>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</si>
  <si>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</si>
  <si>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</si>
  <si>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</si>
  <si>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</si>
  <si>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</si>
  <si>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</si>
  <si>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</si>
  <si>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</si>
  <si>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</si>
  <si>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</si>
  <si>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</si>
  <si>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</si>
  <si>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</si>
  <si>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</si>
  <si>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</si>
  <si>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</si>
  <si>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</si>
  <si>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</si>
  <si>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</si>
  <si>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</si>
  <si>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</si>
  <si>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</si>
  <si>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</si>
  <si>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</si>
  <si>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</si>
  <si>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</si>
  <si>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</si>
  <si>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</si>
  <si>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</si>
  <si>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</si>
  <si>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</si>
  <si>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</si>
  <si>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</si>
  <si>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</si>
  <si>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</si>
  <si>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</si>
  <si>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</si>
  <si>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</si>
  <si>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</si>
  <si>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</si>
  <si>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</si>
  <si>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</si>
  <si>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</si>
  <si>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</si>
  <si>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</si>
  <si>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</si>
  <si>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</si>
  <si>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</si>
  <si>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</si>
  <si>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</si>
  <si>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</si>
  <si>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</si>
  <si>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</si>
  <si>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</si>
  <si>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</si>
  <si>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</si>
  <si>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</si>
  <si>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</si>
  <si>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</si>
  <si>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</si>
  <si>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</si>
  <si>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</si>
  <si>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</si>
  <si>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</si>
  <si>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</si>
  <si>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</si>
  <si>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</si>
  <si>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</si>
  <si>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</si>
  <si>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</si>
  <si>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</si>
  <si>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</si>
  <si>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</si>
  <si>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</si>
  <si>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</si>
  <si>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</si>
  <si>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</si>
  <si>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</si>
  <si>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</si>
  <si>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</si>
  <si>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</si>
  <si>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</si>
  <si>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</si>
  <si>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</si>
  <si>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</si>
  <si>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</si>
  <si>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</si>
  <si>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</si>
  <si>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</si>
  <si>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</si>
  <si>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</si>
  <si>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</si>
  <si>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</si>
  <si>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</si>
  <si>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</si>
  <si>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</si>
  <si>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</si>
  <si>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</si>
  <si>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</si>
  <si>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</si>
  <si>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</si>
  <si>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</si>
  <si>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</si>
  <si>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</si>
  <si>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</si>
  <si>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</si>
  <si>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</si>
  <si>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</si>
  <si>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</si>
  <si>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</si>
  <si>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</si>
  <si>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</si>
  <si>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</si>
  <si>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</si>
  <si>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</si>
  <si>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</si>
  <si>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</si>
  <si>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</si>
  <si>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</si>
  <si>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</si>
  <si>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</si>
  <si>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</si>
  <si>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</si>
  <si>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</si>
  <si>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</si>
  <si>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</si>
  <si>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</si>
  <si>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</si>
  <si>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</si>
  <si>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</si>
  <si>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</si>
  <si>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</si>
  <si>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</si>
  <si>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</si>
  <si>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</si>
  <si>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</si>
  <si>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</si>
  <si>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</si>
  <si>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</si>
  <si>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</si>
  <si>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</si>
  <si>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</si>
  <si>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</si>
  <si>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</si>
  <si>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</si>
  <si>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</si>
  <si>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</si>
  <si>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</si>
  <si>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</si>
  <si>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</si>
  <si>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</si>
  <si>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</si>
  <si>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</si>
  <si>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</si>
  <si>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</si>
  <si>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</si>
  <si>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</si>
  <si>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</si>
  <si>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</si>
  <si>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</si>
  <si>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</si>
  <si>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</si>
  <si>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</si>
  <si>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</si>
  <si>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</si>
  <si>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</si>
  <si>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</si>
  <si>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</si>
  <si>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</si>
  <si>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</si>
  <si>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</si>
  <si>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</si>
  <si>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</si>
  <si>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</si>
  <si>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</si>
  <si>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</si>
  <si>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</si>
  <si>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</si>
  <si>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</si>
  <si>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</si>
  <si>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</si>
  <si>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</si>
  <si>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</si>
  <si>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</si>
  <si>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</si>
  <si>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</si>
  <si>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</si>
  <si>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</si>
  <si>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</si>
  <si>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</si>
  <si>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</si>
  <si>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</si>
  <si>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</si>
  <si>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</si>
  <si>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</si>
  <si>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</si>
  <si>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</si>
  <si>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</si>
  <si>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</si>
  <si>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</si>
  <si>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</si>
  <si>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</si>
  <si>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</si>
  <si>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</si>
  <si>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</si>
  <si>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</si>
  <si>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</si>
  <si>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</si>
  <si>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</si>
  <si>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</si>
  <si>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</si>
  <si>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</si>
  <si>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</si>
  <si>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</si>
  <si>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</si>
  <si>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</si>
  <si>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</si>
  <si>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</si>
  <si>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</si>
  <si>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</si>
  <si>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</si>
  <si>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</si>
  <si>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</si>
  <si>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</si>
  <si>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</si>
  <si>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</si>
  <si>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</si>
  <si>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</si>
  <si>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</si>
  <si>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</si>
  <si>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</si>
  <si>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</si>
  <si>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</si>
  <si>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</si>
  <si>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</si>
  <si>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</si>
  <si>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</si>
  <si>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</si>
  <si>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</si>
  <si>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</si>
  <si>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</si>
  <si>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</si>
  <si>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</si>
  <si>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</si>
  <si>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</si>
  <si>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</si>
  <si>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</si>
  <si>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</si>
  <si>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</si>
  <si>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</si>
  <si>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</si>
  <si>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</si>
  <si>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</si>
  <si>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</si>
  <si>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</si>
  <si>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</si>
  <si>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</si>
  <si>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</si>
  <si>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</si>
  <si>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</si>
  <si>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</si>
  <si>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</si>
  <si>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</si>
  <si>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</si>
  <si>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</si>
  <si>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</si>
  <si>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</si>
  <si>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</si>
  <si>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</si>
  <si>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</si>
  <si>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</si>
  <si>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</si>
  <si>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</si>
  <si>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</si>
  <si>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</si>
  <si>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</si>
  <si>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</si>
  <si>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</si>
  <si>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</si>
  <si>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</si>
  <si>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</si>
  <si>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</si>
  <si>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</si>
  <si>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</si>
  <si>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</si>
  <si>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</si>
  <si>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</si>
  <si>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</si>
  <si>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</si>
  <si>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</si>
  <si>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</si>
  <si>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</si>
  <si>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</si>
  <si>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</si>
  <si>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</si>
  <si>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</si>
  <si>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</si>
  <si>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</si>
  <si>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</si>
  <si>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</si>
  <si>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</si>
  <si>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</si>
  <si>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</si>
  <si>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</si>
  <si>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</si>
  <si>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</si>
  <si>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</si>
  <si>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</si>
  <si>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</si>
  <si>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</si>
  <si>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</si>
  <si>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</si>
  <si>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</si>
  <si>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</si>
  <si>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</si>
  <si>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</si>
  <si>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</si>
  <si>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</si>
  <si>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</si>
  <si>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</si>
  <si>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</si>
  <si>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</si>
  <si>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</si>
  <si>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</si>
  <si>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</si>
  <si>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</si>
  <si>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</si>
  <si>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</si>
  <si>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</si>
  <si>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</si>
  <si>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</si>
  <si>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</si>
  <si>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</si>
  <si>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</si>
  <si>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</si>
  <si>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</si>
  <si>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</si>
  <si>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</si>
  <si>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</si>
  <si>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</si>
  <si>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</si>
  <si>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</si>
  <si>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</si>
  <si>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</si>
  <si>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</si>
  <si>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</si>
  <si>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</si>
  <si>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</si>
  <si>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</si>
  <si>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</si>
  <si>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</si>
  <si>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</si>
  <si>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</si>
  <si>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</si>
  <si>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</si>
  <si>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</si>
  <si>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</si>
  <si>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</si>
  <si>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</si>
  <si>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</si>
  <si>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</si>
  <si>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</si>
  <si>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</si>
  <si>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</si>
  <si>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</si>
  <si>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</si>
  <si>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</si>
  <si>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</si>
  <si>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</si>
  <si>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</si>
  <si>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</si>
  <si>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</si>
  <si>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</si>
  <si>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</si>
  <si>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</si>
  <si>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</si>
  <si>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</si>
  <si>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</si>
  <si>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</si>
  <si>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</si>
  <si>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</si>
  <si>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</si>
  <si>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</si>
  <si>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</si>
  <si>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</si>
  <si>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</si>
  <si>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</si>
  <si>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</si>
  <si>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</si>
  <si>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</si>
  <si>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</si>
  <si>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</si>
  <si>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</si>
  <si>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</si>
  <si>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</si>
  <si>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</si>
  <si>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</si>
  <si>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</si>
  <si>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</si>
  <si>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</si>
  <si>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</si>
  <si>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</si>
  <si>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</si>
  <si>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</si>
  <si>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</si>
  <si>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</si>
  <si>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</si>
  <si>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</si>
  <si>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</si>
  <si>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</si>
  <si>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</si>
  <si>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</si>
  <si>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</si>
  <si>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</si>
  <si>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</si>
  <si>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</si>
  <si>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</si>
  <si>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</si>
  <si>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</si>
  <si>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</si>
  <si>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</si>
  <si>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</si>
  <si>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</si>
  <si>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</si>
  <si>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</si>
  <si>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</si>
  <si>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</si>
  <si>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</si>
  <si>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</si>
  <si>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</si>
  <si>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</si>
  <si>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</si>
  <si>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</si>
  <si>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</si>
  <si>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</si>
  <si>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</si>
  <si>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</si>
  <si>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</si>
  <si>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</si>
  <si>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</si>
  <si>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</si>
  <si>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</si>
  <si>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</si>
  <si>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</si>
  <si>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</si>
  <si>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</si>
  <si>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</si>
  <si>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</si>
  <si>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</si>
  <si>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</si>
  <si>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</si>
  <si>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</si>
  <si>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</si>
  <si>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</si>
  <si>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</si>
  <si>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</si>
  <si>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</si>
  <si>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</si>
  <si>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</si>
  <si>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</si>
  <si>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</si>
  <si>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</si>
  <si>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</si>
  <si>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</si>
  <si>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</si>
  <si>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</si>
  <si>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</si>
  <si>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</si>
  <si>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</si>
  <si>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</si>
  <si>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</si>
  <si>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</si>
  <si>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</si>
  <si>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</si>
  <si>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</si>
  <si>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</si>
  <si>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</si>
  <si>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</si>
  <si>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</si>
  <si>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</si>
  <si>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</si>
  <si>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</si>
  <si>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</si>
  <si>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</si>
  <si>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</si>
  <si>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</si>
  <si>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</si>
  <si>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</si>
  <si>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</si>
  <si>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</si>
  <si>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</si>
  <si>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</si>
  <si>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</si>
  <si>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</si>
  <si>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</si>
  <si>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</si>
  <si>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</si>
  <si>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</si>
  <si>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</si>
  <si>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</si>
  <si>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</si>
  <si>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</si>
  <si>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</si>
  <si>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</si>
  <si>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</si>
  <si>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</si>
  <si>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</si>
  <si>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</si>
  <si>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</si>
  <si>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</si>
  <si>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</si>
  <si>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</si>
  <si>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</si>
  <si>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</si>
  <si>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</si>
  <si>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</si>
  <si>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</si>
  <si>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</si>
  <si>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</si>
  <si>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</si>
  <si>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</si>
  <si>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</si>
  <si>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</si>
  <si>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</si>
  <si>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</si>
  <si>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</si>
  <si>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</si>
  <si>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</si>
  <si>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</si>
  <si>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</si>
  <si>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</si>
  <si>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</si>
  <si>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</si>
  <si>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</si>
  <si>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</si>
  <si>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</si>
  <si>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</si>
  <si>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</si>
  <si>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</si>
  <si>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</si>
  <si>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</si>
  <si>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</si>
  <si>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</si>
  <si>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</si>
  <si>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</si>
  <si>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</si>
  <si>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</si>
  <si>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</si>
  <si>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</si>
  <si>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</si>
  <si>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</si>
  <si>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</si>
  <si>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</si>
  <si>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</si>
  <si>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</si>
  <si>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</si>
  <si>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</si>
  <si>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</si>
  <si>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</si>
  <si>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</si>
  <si>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</si>
  <si>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</si>
  <si>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</si>
  <si>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</si>
  <si>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</si>
  <si>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</si>
  <si>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</si>
  <si>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</si>
  <si>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</si>
  <si>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</si>
  <si>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</si>
  <si>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</si>
  <si>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</si>
  <si>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</si>
  <si>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</si>
  <si>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</si>
  <si>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</si>
  <si>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</si>
  <si>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</si>
  <si>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</si>
  <si>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</si>
  <si>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</si>
  <si>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</si>
  <si>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</si>
  <si>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</si>
  <si>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</si>
  <si>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</si>
  <si>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</si>
  <si>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</si>
  <si>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</si>
  <si>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</si>
  <si>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</si>
  <si>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</si>
  <si>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</si>
  <si>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</si>
  <si>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</si>
  <si>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</si>
  <si>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</si>
  <si>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</si>
  <si>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</si>
  <si>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</si>
  <si>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</si>
  <si>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</si>
  <si>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</si>
  <si>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</si>
  <si>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</si>
  <si>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</si>
  <si>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</si>
  <si>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</si>
  <si>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</si>
  <si>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</si>
  <si>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</si>
  <si>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</si>
  <si>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</si>
  <si>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</si>
  <si>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</si>
  <si>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</si>
  <si>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</si>
  <si>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</si>
  <si>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</si>
  <si>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</si>
  <si>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</si>
  <si>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</si>
  <si>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</si>
  <si>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</si>
  <si>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</si>
  <si>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</si>
  <si>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</si>
  <si>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</si>
  <si>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</si>
  <si>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</si>
  <si>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</si>
  <si>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</si>
  <si>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</si>
  <si>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</si>
  <si>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</si>
  <si>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</si>
  <si>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</si>
  <si>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</si>
  <si>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</si>
  <si>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</si>
  <si>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</si>
  <si>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</si>
  <si>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</si>
  <si>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</si>
  <si>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</si>
  <si>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</si>
  <si>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</si>
  <si>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</si>
  <si>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</si>
  <si>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</si>
  <si>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</si>
  <si>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</si>
  <si>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</si>
  <si>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</si>
  <si>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</si>
  <si>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</si>
  <si>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</si>
  <si>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</si>
  <si>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</si>
  <si>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</si>
  <si>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</si>
  <si>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</si>
  <si>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</si>
  <si>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</si>
  <si>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</si>
  <si>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</si>
  <si>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</si>
  <si>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</si>
  <si>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</si>
  <si>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</si>
  <si>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</si>
  <si>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</si>
  <si>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</si>
  <si>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</si>
  <si>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</si>
  <si>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</si>
  <si>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</si>
  <si>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</si>
  <si>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</si>
  <si>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</si>
  <si>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</si>
  <si>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</si>
  <si>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</si>
  <si>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</si>
  <si>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</si>
  <si>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</si>
  <si>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</si>
  <si>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</si>
  <si>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</si>
  <si>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</si>
  <si>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</si>
  <si>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</si>
  <si>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</si>
  <si>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</si>
  <si>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</si>
  <si>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</si>
  <si>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</si>
  <si>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</si>
  <si>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</si>
  <si>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</si>
  <si>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</si>
  <si>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</si>
  <si>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</si>
  <si>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</si>
  <si>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</si>
  <si>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</si>
  <si>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</si>
  <si>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</si>
  <si>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</si>
  <si>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</si>
  <si>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</si>
  <si>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</si>
  <si>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</si>
  <si>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</si>
  <si>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</si>
  <si>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</si>
  <si>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</si>
  <si>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</si>
  <si>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</si>
  <si>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</si>
  <si>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</si>
  <si>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</si>
  <si>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</si>
  <si>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</si>
  <si>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</si>
  <si>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</si>
  <si>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</si>
  <si>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</si>
  <si>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</si>
  <si>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</si>
  <si>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</si>
  <si>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</si>
  <si>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</si>
  <si>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</si>
  <si>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</si>
  <si>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</si>
  <si>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</si>
  <si>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</si>
  <si>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</si>
  <si>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</si>
  <si>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</si>
  <si>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</si>
  <si>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</si>
  <si>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</si>
  <si>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</si>
  <si>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</si>
  <si>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</si>
  <si>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</si>
  <si>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</si>
  <si>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</si>
  <si>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</si>
  <si>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</si>
  <si>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</si>
  <si>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</si>
  <si>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</si>
  <si>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</si>
  <si>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</si>
  <si>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</si>
  <si>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</si>
  <si>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</si>
  <si>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</si>
  <si>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</si>
  <si>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</si>
  <si>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</si>
  <si>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</si>
  <si>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</si>
  <si>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</si>
  <si>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</si>
  <si>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</si>
  <si>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</si>
  <si>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</si>
  <si>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</si>
  <si>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</si>
  <si>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</si>
  <si>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</si>
  <si>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</si>
  <si>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</si>
  <si>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</si>
  <si>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</si>
  <si>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</si>
  <si>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</si>
  <si>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</si>
  <si>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</si>
  <si>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</si>
  <si>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</si>
  <si>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</si>
  <si>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</si>
  <si>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</si>
  <si>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</si>
  <si>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</si>
  <si>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</si>
  <si>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</si>
  <si>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</si>
  <si>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</si>
  <si>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</si>
  <si>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</si>
  <si>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</si>
  <si>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</si>
  <si>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</si>
  <si>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</si>
  <si>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</si>
  <si>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</si>
  <si>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</si>
  <si>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</si>
  <si>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</si>
  <si>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</si>
  <si>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</si>
  <si>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</si>
  <si>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</si>
  <si>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</si>
  <si>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</si>
  <si>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</si>
  <si>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</si>
  <si>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</si>
  <si>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</si>
  <si>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</si>
  <si>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</si>
  <si>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</si>
  <si>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</si>
  <si>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</si>
  <si>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</si>
  <si>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</si>
  <si>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</si>
  <si>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</si>
  <si>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</si>
  <si>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</si>
  <si>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</si>
  <si>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</si>
  <si>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</si>
  <si>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</si>
  <si>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</si>
  <si>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</si>
  <si>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</si>
  <si>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</si>
  <si>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</si>
  <si>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</si>
  <si>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</si>
  <si>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</si>
  <si>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</si>
  <si>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</si>
  <si>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</si>
  <si>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</si>
  <si>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</si>
  <si>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</si>
  <si>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</si>
  <si>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</si>
  <si>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</si>
  <si>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</si>
  <si>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</si>
  <si>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</si>
  <si>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</si>
  <si>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</si>
  <si>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</si>
  <si>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</si>
  <si>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</si>
  <si>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</si>
  <si>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</si>
  <si>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</si>
  <si>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</si>
  <si>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</si>
  <si>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</si>
  <si>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</si>
  <si>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</si>
  <si>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</si>
  <si>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</si>
  <si>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</si>
  <si>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</si>
  <si>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</si>
  <si>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</si>
  <si>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</si>
  <si>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</si>
  <si>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</si>
  <si>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</si>
  <si>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</si>
  <si>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</si>
  <si>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</si>
  <si>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</si>
  <si>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</si>
  <si>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</si>
  <si>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</si>
  <si>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</si>
  <si>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</si>
  <si>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</si>
  <si>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</si>
  <si>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</si>
  <si>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</si>
  <si>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</si>
  <si>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</si>
  <si>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</si>
  <si>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</si>
  <si>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</si>
  <si>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</si>
  <si>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</si>
  <si>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</si>
  <si>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</si>
  <si>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</si>
  <si>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</si>
  <si>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</si>
  <si>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</si>
  <si>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</si>
  <si>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</si>
  <si>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</si>
  <si>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</si>
  <si>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</si>
  <si>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</si>
  <si>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</si>
  <si>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</si>
  <si>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</si>
  <si>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</si>
  <si>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</si>
  <si>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</si>
  <si>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</si>
  <si>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</si>
  <si>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</si>
  <si>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</si>
  <si>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</si>
  <si>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</si>
  <si>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</si>
  <si>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</si>
  <si>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</si>
  <si>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</si>
  <si>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</si>
  <si>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</si>
  <si>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</si>
  <si>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</si>
  <si>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</si>
  <si>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</si>
  <si>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</si>
  <si>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</si>
  <si>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</si>
  <si>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</si>
  <si>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</si>
  <si>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</si>
  <si>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</si>
  <si>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</si>
  <si>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</si>
  <si>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</si>
  <si>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</si>
  <si>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</si>
  <si>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</si>
  <si>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</si>
  <si>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</si>
  <si>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</si>
  <si>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</si>
  <si>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</si>
  <si>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</si>
  <si>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</si>
  <si>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</si>
  <si>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</si>
  <si>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</si>
  <si>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</si>
  <si>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</si>
  <si>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</si>
  <si>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</si>
  <si>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</si>
  <si>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</si>
  <si>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</si>
  <si>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</si>
  <si>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</si>
  <si>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</si>
  <si>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</si>
  <si>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</si>
  <si>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</si>
  <si>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</si>
  <si>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</si>
  <si>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</si>
  <si>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</si>
  <si>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</si>
  <si>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</si>
  <si>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</si>
  <si>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</si>
  <si>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</si>
  <si>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</si>
  <si>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</si>
  <si>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</si>
  <si>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</si>
  <si>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</si>
  <si>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</si>
  <si>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</si>
  <si>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</si>
  <si>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</si>
  <si>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</si>
  <si>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</si>
  <si>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</si>
  <si>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</si>
  <si>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</si>
  <si>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</si>
  <si>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</si>
  <si>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</si>
  <si>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</si>
  <si>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</si>
  <si>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</si>
  <si>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</si>
  <si>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</si>
  <si>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</si>
  <si>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</si>
  <si>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</si>
  <si>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</si>
  <si>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</si>
  <si>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</si>
  <si>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</si>
  <si>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</si>
  <si>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</si>
  <si>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</si>
  <si>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</si>
  <si>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</si>
  <si>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</si>
  <si>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</si>
  <si>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</si>
  <si>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</si>
  <si>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</si>
  <si>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</si>
  <si>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</si>
  <si>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</si>
  <si>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</si>
  <si>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</si>
  <si>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</si>
  <si>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</si>
  <si>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</si>
  <si>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</si>
  <si>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</si>
  <si>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</si>
  <si>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</si>
  <si>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</si>
  <si>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</si>
  <si>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</si>
  <si>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</si>
  <si>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</si>
  <si>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</si>
  <si>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</si>
  <si>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</si>
  <si>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</si>
  <si>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</si>
  <si>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</si>
  <si>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</si>
  <si>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</si>
  <si>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</si>
  <si>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</si>
  <si>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</si>
  <si>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</si>
  <si>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</si>
  <si>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</si>
  <si>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</si>
  <si>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</si>
  <si>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</si>
  <si>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</si>
  <si>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</si>
  <si>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</si>
  <si>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</si>
  <si>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</si>
  <si>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</si>
  <si>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</si>
  <si>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</si>
  <si>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</si>
  <si>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</si>
  <si>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</si>
  <si>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</si>
  <si>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</si>
  <si>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</si>
  <si>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</si>
  <si>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</si>
  <si>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</si>
  <si>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</si>
  <si>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</si>
  <si>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</si>
  <si>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</si>
  <si>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</si>
  <si>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</si>
  <si>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</si>
  <si>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</si>
  <si>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</si>
  <si>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</si>
  <si>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</si>
  <si>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</si>
  <si>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</si>
  <si>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</si>
  <si>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</si>
  <si>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</si>
  <si>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</si>
  <si>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</si>
  <si>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</si>
  <si>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</si>
  <si>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</si>
  <si>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</si>
  <si>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</si>
  <si>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</si>
  <si>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</si>
  <si>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</si>
  <si>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</si>
  <si>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</si>
  <si>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</si>
  <si>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</si>
  <si>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</si>
  <si>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</si>
  <si>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</si>
  <si>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</si>
  <si>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</si>
  <si>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</si>
  <si>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</si>
  <si>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</si>
  <si>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</si>
  <si>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</si>
  <si>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</si>
  <si>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</si>
  <si>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</si>
  <si>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</si>
  <si>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</si>
  <si>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</si>
  <si>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</si>
  <si>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</si>
  <si>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</si>
  <si>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</si>
  <si>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</si>
  <si>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</si>
  <si>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</si>
  <si>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</si>
  <si>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</si>
  <si>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</si>
  <si>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</si>
  <si>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</si>
  <si>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</si>
  <si>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</si>
  <si>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</si>
  <si>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</si>
  <si>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</si>
  <si>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</si>
  <si>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</si>
  <si>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</si>
  <si>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</si>
  <si>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</si>
  <si>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</si>
  <si>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</si>
  <si>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</si>
  <si>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</si>
  <si>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</si>
  <si>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</si>
  <si>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</si>
  <si>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</si>
  <si>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</si>
  <si>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</si>
  <si>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</si>
  <si>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</si>
  <si>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</si>
  <si>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</si>
  <si>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</si>
  <si>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</si>
  <si>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</si>
  <si>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</si>
  <si>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</si>
  <si>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</si>
  <si>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</si>
  <si>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</si>
  <si>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</si>
  <si>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</si>
  <si>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</si>
  <si>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</si>
  <si>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</si>
  <si>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</si>
  <si>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</si>
  <si>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</si>
  <si>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</si>
  <si>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</si>
  <si>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</si>
  <si>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</si>
  <si>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</si>
  <si>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</si>
  <si>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</si>
  <si>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</si>
  <si>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</si>
  <si>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</si>
  <si>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</si>
  <si>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</si>
  <si>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</si>
  <si>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</si>
  <si>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</si>
  <si>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</si>
  <si>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</si>
  <si>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</si>
  <si>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</si>
  <si>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</si>
  <si>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</si>
  <si>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</si>
  <si>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</si>
  <si>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</si>
  <si>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</si>
  <si>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</si>
  <si>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</si>
  <si>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</si>
  <si>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</si>
  <si>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</si>
  <si>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</si>
  <si>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</si>
  <si>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</si>
  <si>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</si>
  <si>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</si>
  <si>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</si>
  <si>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</si>
  <si>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</si>
  <si>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</si>
  <si>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</si>
  <si>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</si>
  <si>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</si>
  <si>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</si>
  <si>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</si>
  <si>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</si>
  <si>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</si>
  <si>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</si>
  <si>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</si>
  <si>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</si>
  <si>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</si>
  <si>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</si>
  <si>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</si>
  <si>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</si>
  <si>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</si>
  <si>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</si>
  <si>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</si>
  <si>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</si>
  <si>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</si>
  <si>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</si>
  <si>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</si>
  <si>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</si>
  <si>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</si>
  <si>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</si>
  <si>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</si>
  <si>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</si>
  <si>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</si>
  <si>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</si>
  <si>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</si>
  <si>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</si>
  <si>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</si>
  <si>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</si>
  <si>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</si>
  <si>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</si>
  <si>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</si>
  <si>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</si>
  <si>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</si>
  <si>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</si>
  <si>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</si>
  <si>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</si>
  <si>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</si>
  <si>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</si>
  <si>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</si>
  <si>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</si>
  <si>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</si>
  <si>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</si>
  <si>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</si>
  <si>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</si>
  <si>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</si>
  <si>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</si>
  <si>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</si>
  <si>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</si>
  <si>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</si>
  <si>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</si>
  <si>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</si>
  <si>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</si>
  <si>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</si>
  <si>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</si>
  <si>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</si>
  <si>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</si>
  <si>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</si>
  <si>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</si>
  <si>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</si>
  <si>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</si>
  <si>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</si>
  <si>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</si>
  <si>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</si>
  <si>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</si>
  <si>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</si>
  <si>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</si>
  <si>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</si>
  <si>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</si>
  <si>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</si>
  <si>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</si>
  <si>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</si>
  <si>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</si>
  <si>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</si>
  <si>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</si>
  <si>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</si>
  <si>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</si>
  <si>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</si>
  <si>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</si>
  <si>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</si>
  <si>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</si>
  <si>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</si>
  <si>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</si>
  <si>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</si>
  <si>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</si>
  <si>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</si>
  <si>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</si>
  <si>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</si>
  <si>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</si>
  <si>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</si>
  <si>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</si>
  <si>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</si>
  <si>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</si>
  <si>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</si>
  <si>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</si>
  <si>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</si>
  <si>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</si>
  <si>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</si>
  <si>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</si>
  <si>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</si>
  <si>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</si>
  <si>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</si>
  <si>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</si>
  <si>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</si>
  <si>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</si>
  <si>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</si>
  <si>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</si>
  <si>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</si>
  <si>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</si>
  <si>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</si>
  <si>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</si>
  <si>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</si>
  <si>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</si>
  <si>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</si>
  <si>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</si>
  <si>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</si>
  <si>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</si>
  <si>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</si>
  <si>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</si>
  <si>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</si>
  <si>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</si>
  <si>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</si>
  <si>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</si>
  <si>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</si>
  <si>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</si>
  <si>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</si>
  <si>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</si>
  <si>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</si>
  <si>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</si>
  <si>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</si>
  <si>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</si>
  <si>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</si>
  <si>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</si>
  <si>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</si>
  <si>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</si>
  <si>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</si>
  <si>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</si>
  <si>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</si>
  <si>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</si>
  <si>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</si>
  <si>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</si>
  <si>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</si>
  <si>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</si>
  <si>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</si>
  <si>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</si>
  <si>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</si>
  <si>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</si>
  <si>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</si>
  <si>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</si>
  <si>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</si>
  <si>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</si>
  <si>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</si>
  <si>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</si>
  <si>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</si>
  <si>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</si>
  <si>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</si>
  <si>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</si>
  <si>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</si>
  <si>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</si>
  <si>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</si>
  <si>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</si>
  <si>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</si>
  <si>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</si>
  <si>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</si>
  <si>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</si>
  <si>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</si>
  <si>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</si>
  <si>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</si>
  <si>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</si>
  <si>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</si>
  <si>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</si>
  <si>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</si>
  <si>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</si>
  <si>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</si>
  <si>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</si>
  <si>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</si>
  <si>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</si>
  <si>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</si>
  <si>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</si>
  <si>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</si>
  <si>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</si>
  <si>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</si>
  <si>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</si>
  <si>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</si>
  <si>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</si>
  <si>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</si>
  <si>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</si>
  <si>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</si>
  <si>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</si>
  <si>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</si>
  <si>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</si>
  <si>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</si>
  <si>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</si>
  <si>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</si>
  <si>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</si>
  <si>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</si>
  <si>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</si>
  <si>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</si>
  <si>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</si>
  <si>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</si>
  <si>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</si>
  <si>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</si>
  <si>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</si>
  <si>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</si>
  <si>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</si>
  <si>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</si>
  <si>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</si>
  <si>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</si>
  <si>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</si>
  <si>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</si>
  <si>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</si>
  <si>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</si>
  <si>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</si>
  <si>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</si>
  <si>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</si>
  <si>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</si>
  <si>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</si>
  <si>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</si>
  <si>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</si>
  <si>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</si>
  <si>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</si>
  <si>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</si>
  <si>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</si>
  <si>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</si>
  <si>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</si>
  <si>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</si>
  <si>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</si>
  <si>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</si>
  <si>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</si>
  <si>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</si>
  <si>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</si>
  <si>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</si>
  <si>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</si>
  <si>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</si>
  <si>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</si>
  <si>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</si>
  <si>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</si>
  <si>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</si>
  <si>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</si>
  <si>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</si>
  <si>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</si>
  <si>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</si>
  <si>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</si>
  <si>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</si>
  <si>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</si>
  <si>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</si>
  <si>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</si>
  <si>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</si>
  <si>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</si>
  <si>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</si>
  <si>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</si>
  <si>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</si>
  <si>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</si>
  <si>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</si>
  <si>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</si>
  <si>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</si>
  <si>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</si>
  <si>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</si>
  <si>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</si>
  <si>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</si>
  <si>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</si>
  <si>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</si>
  <si>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</si>
  <si>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</si>
  <si>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</si>
  <si>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</si>
  <si>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</si>
  <si>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</si>
  <si>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</si>
  <si>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</si>
  <si>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</si>
  <si>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</si>
  <si>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</si>
  <si>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</si>
  <si>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</si>
  <si>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</si>
  <si>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</si>
  <si>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</si>
  <si>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</si>
  <si>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</si>
  <si>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</si>
  <si>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</si>
  <si>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</si>
  <si>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</si>
  <si>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</si>
  <si>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</si>
  <si>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</si>
  <si>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</si>
  <si>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</si>
  <si>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</si>
  <si>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</si>
  <si>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</si>
  <si>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</si>
  <si>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</si>
  <si>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</si>
  <si>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</si>
  <si>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</si>
  <si>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</si>
  <si>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</si>
  <si>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</si>
  <si>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</si>
  <si>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</si>
  <si>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</si>
  <si>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</si>
  <si>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</si>
  <si>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</si>
  <si>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</si>
  <si>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</si>
  <si>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</si>
  <si>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</si>
  <si>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</si>
  <si>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</si>
  <si>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</si>
  <si>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</si>
  <si>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</si>
  <si>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</si>
  <si>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</si>
  <si>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</si>
  <si>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</si>
  <si>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</si>
  <si>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</si>
  <si>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</si>
  <si>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</si>
  <si>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</si>
  <si>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</si>
  <si>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</si>
  <si>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</si>
  <si>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</si>
  <si>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</si>
  <si>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</si>
  <si>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</si>
  <si>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</si>
  <si>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</si>
  <si>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</si>
  <si>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</si>
  <si>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</si>
  <si>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</si>
  <si>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</si>
  <si>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</si>
  <si>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</si>
  <si>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</si>
  <si>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</si>
  <si>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</si>
  <si>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</si>
  <si>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</si>
  <si>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</si>
  <si>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</si>
  <si>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</si>
  <si>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</si>
  <si>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</si>
  <si>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</si>
  <si>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</si>
  <si>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</si>
  <si>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</si>
  <si>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</si>
  <si>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</si>
  <si>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</si>
  <si>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</si>
  <si>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</si>
  <si>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</si>
  <si>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</si>
  <si>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</si>
  <si>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</si>
  <si>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</si>
  <si>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</si>
  <si>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</si>
  <si>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</si>
  <si>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</si>
  <si>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</si>
  <si>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</si>
  <si>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</si>
  <si>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</si>
  <si>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</si>
  <si>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</si>
  <si>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</si>
  <si>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</si>
  <si>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</si>
  <si>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</si>
  <si>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</si>
  <si>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</si>
  <si>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</si>
  <si>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</si>
  <si>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</si>
  <si>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</si>
  <si>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</si>
  <si>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</si>
  <si>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</si>
  <si>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</si>
  <si>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</si>
  <si>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</si>
  <si>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</si>
  <si>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</si>
  <si>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</si>
  <si>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</si>
  <si>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</si>
  <si>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</si>
  <si>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</si>
  <si>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</si>
  <si>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</si>
  <si>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</si>
  <si>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</si>
  <si>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</si>
  <si>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</si>
  <si>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</si>
  <si>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</si>
  <si>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</si>
  <si>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</si>
  <si>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</si>
  <si>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</si>
  <si>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</si>
  <si>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</si>
  <si>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</si>
  <si>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</si>
  <si>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</si>
  <si>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</si>
  <si>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</si>
  <si>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</si>
  <si>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</si>
  <si>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</si>
  <si>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</si>
  <si>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</si>
  <si>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</si>
  <si>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</si>
  <si>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</si>
  <si>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</si>
  <si>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</si>
  <si>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</si>
  <si>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</si>
  <si>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</si>
  <si>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</si>
  <si>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</si>
  <si>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</si>
  <si>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</si>
  <si>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</si>
  <si>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</si>
  <si>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</si>
  <si>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</si>
  <si>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</si>
  <si>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</si>
  <si>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</si>
  <si>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</si>
  <si>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</si>
  <si>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</si>
  <si>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</si>
  <si>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</si>
  <si>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</si>
  <si>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</si>
  <si>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</si>
  <si>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</si>
  <si>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</si>
  <si>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</si>
  <si>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</si>
  <si>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</si>
  <si>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</si>
  <si>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</si>
  <si>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</si>
  <si>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</si>
  <si>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</si>
  <si>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</si>
  <si>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</si>
  <si>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</si>
  <si>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</si>
  <si>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</si>
  <si>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</si>
  <si>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</si>
  <si>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</si>
  <si>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</si>
  <si>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</si>
  <si>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</si>
  <si>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</si>
  <si>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</si>
  <si>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</si>
  <si>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</si>
  <si>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</si>
  <si>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</si>
  <si>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</si>
  <si>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</si>
  <si>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</si>
  <si>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</si>
  <si>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</si>
  <si>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</si>
  <si>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</si>
  <si>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</si>
  <si>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</si>
  <si>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</si>
  <si>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</si>
  <si>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</si>
  <si>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</si>
  <si>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</si>
  <si>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</si>
  <si>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</si>
  <si>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</si>
  <si>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</si>
  <si>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</si>
  <si>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</si>
  <si>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</si>
  <si>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</si>
  <si>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</si>
  <si>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</si>
  <si>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</si>
  <si>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</si>
  <si>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</si>
  <si>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</si>
  <si>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</si>
  <si>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</si>
  <si>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</si>
  <si>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</si>
  <si>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</si>
  <si>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</si>
  <si>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</si>
  <si>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</si>
  <si>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</si>
  <si>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</si>
  <si>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</si>
  <si>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</si>
  <si>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</si>
  <si>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</si>
  <si>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</si>
  <si>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</si>
  <si>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</si>
  <si>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</si>
  <si>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</si>
  <si>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</si>
  <si>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</si>
  <si>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</si>
  <si>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</si>
  <si>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</si>
  <si>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</si>
  <si>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</si>
  <si>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</si>
  <si>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</si>
  <si>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</si>
  <si>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</si>
  <si>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</si>
  <si>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</si>
  <si>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</si>
  <si>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</si>
  <si>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</si>
  <si>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</si>
  <si>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</si>
  <si>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</si>
  <si>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</si>
  <si>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</si>
  <si>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</si>
  <si>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</si>
  <si>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</si>
  <si>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</si>
  <si>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</si>
  <si>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</si>
  <si>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</si>
  <si>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</si>
  <si>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</si>
  <si>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</si>
  <si>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</si>
  <si>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</si>
  <si>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</si>
  <si>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</si>
  <si>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</si>
  <si>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</si>
  <si>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</si>
  <si>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</si>
  <si>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</si>
  <si>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</si>
  <si>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</si>
  <si>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</si>
  <si>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</si>
  <si>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</si>
  <si>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</si>
  <si>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</si>
  <si>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</si>
  <si>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</si>
  <si>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</si>
  <si>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</si>
  <si>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</si>
  <si>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</si>
  <si>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</si>
  <si>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</si>
  <si>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</si>
  <si>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</si>
  <si>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</si>
  <si>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</si>
  <si>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</si>
  <si>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</si>
  <si>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</si>
  <si>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</si>
  <si>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</si>
  <si>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</si>
  <si>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</si>
  <si>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</si>
  <si>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</si>
  <si>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</si>
  <si>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</si>
  <si>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</si>
  <si>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</si>
  <si>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</si>
  <si>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</si>
  <si>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</si>
  <si>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</si>
  <si>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</si>
  <si>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</si>
  <si>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</si>
  <si>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</si>
  <si>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</si>
  <si>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</si>
  <si>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</si>
  <si>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</si>
  <si>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</si>
  <si>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</si>
  <si>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</si>
  <si>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</si>
  <si>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</si>
  <si>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</si>
  <si>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</si>
  <si>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</si>
  <si>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</si>
  <si>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</si>
  <si>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</si>
  <si>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</si>
  <si>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</si>
  <si>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</si>
  <si>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</si>
  <si>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</si>
  <si>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</si>
  <si>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</si>
  <si>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</si>
  <si>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</si>
  <si>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</si>
  <si>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</si>
  <si>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</si>
  <si>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</si>
  <si>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</si>
  <si>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</si>
  <si>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</si>
  <si>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</si>
  <si>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</si>
  <si>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</si>
  <si>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</si>
  <si>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</si>
  <si>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</si>
  <si>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</si>
  <si>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</si>
  <si>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</si>
  <si>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</si>
  <si>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</si>
  <si>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</si>
  <si>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</si>
  <si>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</si>
  <si>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</si>
  <si>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</si>
  <si>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</si>
  <si>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</si>
  <si>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</si>
  <si>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</si>
  <si>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</si>
  <si>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</si>
  <si>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</si>
  <si>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</si>
  <si>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</si>
  <si>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</si>
  <si>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</si>
  <si>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</si>
  <si>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</si>
  <si>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</si>
  <si>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</si>
  <si>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</si>
  <si>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</si>
  <si>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</si>
  <si>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</si>
  <si>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</si>
  <si>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</si>
  <si>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</si>
  <si>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</si>
  <si>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</si>
  <si>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</si>
  <si>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</si>
  <si>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</si>
  <si>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</si>
  <si>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</si>
  <si>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</si>
  <si>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</si>
  <si>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</si>
  <si>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</si>
  <si>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</si>
  <si>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</si>
  <si>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</si>
  <si>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</si>
  <si>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</si>
  <si>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</si>
  <si>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</si>
  <si>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</si>
  <si>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</si>
  <si>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</si>
  <si>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</si>
  <si>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</si>
  <si>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</si>
  <si>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</si>
  <si>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</si>
  <si>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</si>
  <si>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</si>
  <si>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</si>
  <si>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</si>
  <si>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</si>
  <si>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</si>
  <si>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</si>
  <si>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</si>
  <si>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</si>
  <si>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</si>
  <si>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</si>
  <si>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</si>
  <si>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</si>
  <si>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</si>
  <si>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</si>
  <si>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</si>
  <si>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</si>
  <si>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</si>
  <si>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</si>
  <si>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</si>
  <si>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</si>
  <si>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</si>
  <si>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</si>
  <si>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</si>
  <si>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</si>
  <si>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</si>
  <si>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</si>
  <si>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</si>
  <si>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</si>
  <si>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</si>
  <si>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</si>
  <si>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</si>
  <si>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</si>
  <si>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</si>
  <si>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</si>
  <si>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</si>
  <si>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</si>
  <si>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</si>
  <si>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</si>
  <si>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</si>
  <si>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</si>
  <si>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</si>
  <si>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</si>
  <si>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</si>
  <si>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</si>
  <si>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</si>
  <si>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</si>
  <si>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</si>
  <si>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</si>
  <si>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</si>
  <si>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</si>
  <si>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</si>
  <si>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</si>
  <si>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</si>
  <si>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</si>
  <si>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</si>
  <si>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</si>
  <si>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</si>
  <si>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</si>
  <si>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</si>
  <si>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</si>
  <si>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</si>
  <si>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</si>
  <si>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</si>
  <si>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</si>
  <si>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</si>
  <si>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</si>
  <si>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</si>
  <si>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</si>
  <si>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</si>
  <si>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</si>
  <si>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</si>
  <si>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</si>
  <si>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</si>
  <si>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</si>
  <si>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</si>
  <si>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</si>
  <si>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</si>
  <si>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</si>
  <si>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</si>
  <si>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</si>
  <si>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</si>
  <si>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</si>
  <si>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</si>
  <si>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</si>
  <si>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</si>
  <si>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</si>
  <si>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</si>
  <si>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</si>
  <si>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</si>
  <si>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</si>
  <si>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</si>
  <si>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</si>
  <si>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</si>
  <si>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</si>
  <si>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</si>
  <si>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</si>
  <si>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</si>
  <si>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</si>
  <si>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</si>
  <si>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</si>
  <si>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</si>
  <si>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</si>
  <si>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</si>
  <si>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</si>
  <si>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</si>
  <si>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</si>
  <si>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</si>
  <si>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</si>
  <si>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</si>
  <si>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</si>
  <si>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</si>
  <si>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</si>
  <si>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</si>
  <si>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</si>
  <si>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</si>
  <si>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</si>
  <si>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</si>
  <si>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</si>
  <si>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</si>
  <si>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</si>
  <si>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</si>
  <si>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</si>
  <si>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</si>
  <si>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</si>
  <si>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</si>
  <si>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</si>
  <si>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</si>
  <si>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</si>
  <si>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</si>
  <si>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</si>
  <si>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</si>
  <si>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</si>
  <si>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</si>
  <si>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</si>
  <si>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</si>
  <si>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</si>
  <si>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</si>
  <si>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</si>
  <si>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</si>
  <si>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</si>
  <si>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</si>
  <si>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</si>
  <si>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</si>
  <si>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</si>
  <si>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</si>
  <si>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</si>
  <si>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</si>
  <si>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</si>
  <si>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</si>
  <si>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</si>
  <si>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</si>
  <si>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</si>
  <si>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</si>
  <si>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</si>
  <si>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</si>
  <si>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</si>
  <si>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</si>
  <si>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</si>
  <si>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</si>
  <si>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</si>
  <si>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</si>
  <si>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</si>
  <si>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</si>
  <si>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</si>
  <si>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</si>
  <si>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</si>
  <si>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</si>
  <si>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</si>
  <si>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</si>
  <si>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</si>
  <si>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</si>
  <si>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</si>
  <si>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</si>
  <si>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</si>
  <si>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</si>
  <si>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</si>
  <si>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</si>
  <si>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</si>
  <si>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</si>
  <si>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</si>
  <si>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</si>
  <si>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</si>
  <si>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</si>
  <si>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</si>
  <si>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</si>
  <si>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</si>
  <si>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</si>
  <si>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</si>
  <si>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</si>
  <si>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</si>
  <si>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</si>
  <si>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</si>
  <si>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</si>
  <si>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</si>
  <si>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</si>
  <si>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</si>
  <si>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</si>
  <si>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</si>
  <si>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</si>
  <si>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</si>
  <si>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</si>
  <si>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</si>
  <si>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</si>
  <si>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</si>
  <si>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</si>
  <si>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</si>
  <si>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</si>
  <si>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</si>
  <si>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</si>
  <si>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</si>
  <si>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</si>
  <si>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</si>
  <si>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</si>
  <si>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</si>
  <si>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</si>
  <si>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</si>
  <si>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</si>
  <si>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</si>
  <si>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</si>
  <si>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</si>
  <si>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</si>
  <si>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</si>
  <si>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</si>
  <si>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</si>
  <si>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</si>
  <si>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</si>
  <si>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</si>
  <si>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</si>
  <si>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</si>
  <si>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</si>
  <si>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</si>
  <si>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</si>
  <si>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</si>
  <si>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</si>
  <si>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</si>
  <si>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</si>
  <si>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</si>
  <si>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</si>
  <si>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</si>
  <si>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</si>
  <si>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</si>
  <si>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</si>
  <si>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</si>
  <si>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</si>
  <si>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</si>
  <si>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</si>
  <si>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</si>
  <si>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</si>
  <si>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</si>
  <si>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</si>
  <si>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</si>
  <si>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</si>
  <si>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</si>
  <si>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</si>
  <si>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</si>
  <si>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</si>
  <si>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</si>
  <si>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</si>
  <si>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</si>
  <si>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</si>
  <si>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</si>
  <si>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</si>
  <si>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</si>
  <si>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</si>
  <si>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</si>
  <si>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</si>
  <si>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</si>
  <si>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</si>
  <si>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</si>
  <si>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</si>
  <si>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</si>
  <si>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</si>
  <si>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</si>
  <si>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</si>
  <si>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</si>
  <si>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</si>
  <si>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</si>
  <si>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</si>
  <si>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</si>
  <si>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</si>
  <si>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</si>
  <si>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</si>
  <si>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</si>
  <si>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</si>
  <si>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</si>
  <si>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</si>
  <si>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</si>
  <si>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</si>
  <si>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</si>
  <si>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</si>
  <si>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</si>
  <si>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</si>
  <si>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</si>
  <si>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</si>
  <si>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</si>
  <si>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</si>
  <si>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</si>
  <si>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</si>
  <si>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</si>
  <si>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</si>
  <si>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</si>
  <si>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</si>
  <si>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</si>
  <si>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</si>
  <si>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</si>
  <si>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</si>
  <si>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</si>
  <si>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</si>
  <si>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</si>
  <si>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</si>
  <si>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</si>
  <si>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</si>
  <si>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</si>
  <si>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</si>
  <si>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</si>
  <si>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</si>
  <si>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</si>
  <si>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</si>
  <si>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</si>
  <si>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</si>
  <si>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</si>
  <si>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</si>
  <si>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</si>
  <si>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</si>
  <si>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</si>
  <si>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</si>
  <si>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</si>
  <si>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</si>
  <si>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</si>
  <si>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</si>
  <si>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</si>
  <si>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</si>
  <si>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</si>
  <si>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</si>
  <si>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</si>
  <si>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</si>
  <si>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</si>
  <si>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</si>
  <si>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</si>
  <si>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</si>
  <si>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</si>
  <si>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</si>
  <si>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</si>
  <si>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</si>
  <si>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</si>
  <si>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</si>
  <si>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</si>
  <si>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</si>
  <si>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</si>
  <si>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</si>
  <si>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</si>
  <si>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</si>
  <si>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</si>
  <si>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</si>
  <si>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</si>
  <si>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</si>
  <si>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</si>
  <si>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</si>
  <si>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</si>
  <si>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</si>
  <si>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</si>
  <si>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</si>
  <si>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</si>
  <si>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</si>
  <si>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</si>
  <si>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</si>
  <si>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</si>
  <si>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</si>
  <si>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</si>
  <si>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</si>
  <si>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</si>
  <si>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</si>
  <si>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</si>
  <si>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</si>
  <si>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</si>
  <si>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</si>
  <si>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</si>
  <si>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</si>
  <si>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</si>
  <si>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</si>
  <si>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</si>
  <si>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</si>
  <si>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</si>
  <si>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</si>
  <si>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</si>
  <si>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</si>
  <si>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</si>
  <si>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</si>
  <si>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</si>
  <si>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</si>
  <si>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</si>
  <si>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</si>
  <si>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</si>
  <si>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</si>
  <si>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</si>
  <si>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</si>
  <si>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</si>
  <si>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</si>
  <si>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</si>
  <si>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</si>
  <si>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</si>
  <si>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</si>
  <si>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</si>
  <si>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</si>
  <si>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</si>
  <si>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</si>
  <si>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</si>
  <si>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</si>
  <si>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</si>
  <si>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</si>
  <si>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</si>
  <si>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</si>
  <si>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</si>
  <si>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</si>
  <si>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</si>
  <si>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</si>
  <si>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</si>
  <si>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</si>
  <si>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</si>
  <si>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</si>
  <si>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</si>
  <si>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</si>
  <si>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</si>
  <si>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</si>
  <si>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</si>
  <si>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</si>
  <si>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</si>
  <si>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</si>
  <si>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</si>
  <si>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</si>
  <si>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</si>
  <si>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</si>
  <si>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</si>
  <si>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</si>
  <si>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</si>
  <si>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</si>
  <si>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</si>
  <si>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</si>
  <si>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</si>
  <si>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</si>
  <si>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</si>
  <si>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</si>
  <si>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</si>
  <si>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</si>
  <si>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</si>
  <si>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</si>
  <si>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</si>
  <si>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</si>
  <si>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</si>
  <si>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</si>
  <si>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</si>
  <si>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</si>
  <si>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</si>
  <si>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</si>
  <si>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</si>
  <si>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</si>
  <si>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</si>
  <si>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</si>
  <si>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</si>
  <si>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</si>
  <si>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</si>
  <si>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</si>
  <si>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</si>
  <si>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</si>
  <si>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</si>
  <si>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</si>
  <si>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</si>
  <si>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</si>
  <si>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</si>
  <si>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</si>
  <si>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</si>
  <si>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</si>
  <si>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</si>
  <si>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</si>
  <si>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</si>
  <si>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</si>
  <si>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</si>
  <si>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</si>
  <si>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</si>
  <si>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</si>
  <si>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</si>
  <si>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</si>
  <si>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</si>
  <si>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</si>
  <si>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</si>
  <si>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</si>
  <si>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</si>
  <si>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</si>
  <si>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</si>
  <si>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</si>
  <si>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</si>
  <si>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</si>
  <si>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</si>
  <si>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</si>
  <si>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</si>
  <si>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</si>
  <si>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</si>
  <si>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</si>
  <si>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</si>
  <si>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</si>
  <si>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</si>
  <si>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</si>
  <si>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</si>
  <si>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</si>
  <si>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</si>
  <si>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</si>
  <si>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</si>
  <si>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</si>
  <si>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</si>
  <si>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</si>
  <si>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</si>
  <si>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</si>
  <si>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</si>
  <si>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</si>
  <si>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</si>
  <si>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</si>
  <si>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</si>
  <si>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</si>
  <si>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</si>
  <si>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</si>
  <si>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</si>
  <si>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</si>
  <si>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</si>
  <si>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</si>
  <si>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</si>
  <si>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</si>
  <si>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</si>
  <si>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</si>
  <si>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</si>
  <si>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</si>
  <si>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</si>
  <si>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</si>
  <si>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</si>
  <si>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</si>
  <si>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</si>
  <si>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</si>
  <si>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</si>
  <si>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</si>
  <si>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</si>
  <si>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</si>
  <si>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</si>
  <si>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</si>
  <si>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</si>
  <si>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</si>
  <si>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</si>
  <si>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</si>
  <si>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</si>
  <si>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</si>
  <si>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</si>
  <si>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</si>
  <si>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</si>
  <si>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</si>
  <si>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</si>
  <si>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</si>
  <si>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</si>
  <si>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</si>
  <si>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</si>
  <si>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</si>
  <si>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</si>
  <si>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</si>
  <si>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</si>
  <si>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</si>
  <si>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</si>
  <si>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</si>
  <si>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</si>
  <si>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</si>
  <si>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</si>
  <si>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</si>
  <si>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</si>
  <si>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</si>
  <si>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</si>
  <si>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</si>
  <si>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</si>
  <si>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</si>
  <si>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</si>
  <si>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</si>
  <si>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</si>
  <si>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</si>
  <si>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</si>
  <si>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</si>
  <si>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</si>
  <si>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</si>
  <si>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</si>
  <si>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</si>
  <si>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</si>
  <si>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</si>
  <si>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</si>
  <si>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</si>
  <si>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</si>
  <si>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</si>
  <si>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</si>
  <si>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</si>
  <si>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</si>
  <si>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</si>
  <si>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</si>
  <si>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</si>
  <si>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</si>
  <si>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</si>
  <si>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</si>
  <si>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</si>
  <si>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</si>
  <si>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</si>
  <si>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</si>
  <si>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</si>
  <si>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</si>
  <si>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</si>
  <si>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</si>
  <si>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</si>
  <si>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</si>
  <si>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</si>
  <si>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</si>
  <si>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</si>
  <si>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</si>
  <si>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</si>
  <si>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</si>
  <si>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</si>
  <si>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</si>
  <si>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</si>
  <si>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</si>
  <si>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</si>
  <si>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</si>
  <si>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</si>
  <si>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</si>
  <si>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</si>
  <si>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</si>
  <si>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</si>
  <si>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</si>
  <si>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</si>
  <si>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</si>
  <si>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</si>
  <si>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</si>
  <si>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</si>
  <si>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</si>
  <si>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</si>
  <si>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</si>
  <si>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</si>
  <si>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</si>
  <si>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</si>
  <si>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</si>
  <si>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</si>
  <si>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</si>
  <si>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</si>
  <si>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</si>
  <si>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</si>
  <si>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</si>
  <si>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</si>
  <si>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</si>
  <si>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</si>
  <si>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</si>
  <si>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</si>
  <si>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</si>
  <si>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</si>
  <si>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</si>
  <si>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</si>
  <si>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</si>
  <si>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</si>
  <si>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</si>
  <si>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</si>
  <si>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</si>
  <si>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</si>
  <si>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</si>
  <si>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</si>
  <si>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</si>
  <si>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</si>
  <si>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</si>
  <si>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</si>
  <si>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</si>
  <si>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</si>
  <si>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</si>
  <si>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</si>
  <si>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</si>
  <si>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</si>
  <si>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</si>
  <si>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</si>
  <si>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</si>
  <si>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</si>
  <si>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</si>
  <si>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</si>
  <si>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</si>
  <si>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</si>
  <si>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</si>
  <si>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</si>
  <si>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</si>
  <si>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</si>
  <si>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</si>
  <si>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</si>
  <si>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</si>
  <si>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</si>
  <si>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</si>
  <si>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</si>
  <si>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</si>
  <si>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</si>
  <si>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</si>
  <si>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</si>
  <si>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</si>
  <si>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</si>
  <si>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</si>
  <si>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</si>
  <si>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</si>
  <si>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</si>
  <si>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</si>
  <si>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</si>
  <si>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</si>
  <si>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</si>
  <si>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</si>
  <si>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</si>
  <si>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</si>
  <si>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</si>
  <si>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</si>
  <si>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</si>
  <si>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</si>
  <si>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</si>
  <si>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</si>
  <si>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</si>
  <si>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</si>
  <si>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</si>
  <si>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</si>
  <si>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</si>
  <si>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</si>
  <si>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</si>
  <si>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</si>
  <si>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</si>
  <si>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</si>
  <si>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</si>
  <si>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</si>
  <si>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</si>
  <si>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</si>
  <si>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</si>
  <si>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</si>
  <si>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</si>
  <si>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</si>
  <si>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</si>
  <si>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</si>
  <si>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</si>
  <si>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</si>
  <si>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</si>
  <si>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</si>
  <si>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</si>
  <si>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</si>
  <si>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</si>
  <si>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</si>
  <si>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</si>
  <si>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</si>
  <si>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</si>
  <si>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</si>
  <si>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</si>
  <si>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</si>
  <si>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</si>
  <si>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</si>
  <si>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</si>
  <si>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</si>
  <si>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</si>
  <si>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</si>
  <si>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</si>
  <si>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</si>
  <si>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</si>
  <si>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</si>
  <si>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</si>
  <si>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</si>
  <si>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</si>
  <si>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</si>
  <si>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</si>
  <si>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</si>
  <si>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</si>
  <si>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</si>
  <si>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</si>
  <si>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</si>
  <si>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</si>
  <si>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</si>
  <si>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</si>
  <si>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</si>
  <si>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</si>
  <si>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</si>
  <si>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</si>
  <si>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</si>
  <si>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</si>
  <si>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</si>
  <si>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</si>
  <si>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</si>
  <si>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</si>
  <si>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</si>
  <si>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</si>
  <si>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</si>
  <si>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</si>
  <si>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</si>
  <si>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</si>
  <si>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</si>
  <si>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</si>
  <si>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</si>
  <si>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</si>
  <si>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</si>
  <si>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</si>
  <si>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</si>
  <si>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</si>
  <si>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</si>
  <si>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</si>
  <si>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</si>
  <si>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</si>
  <si>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</si>
  <si>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</si>
  <si>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</si>
  <si>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</si>
  <si>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</si>
  <si>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</si>
  <si>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</si>
  <si>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</si>
  <si>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</si>
  <si>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</si>
  <si>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</si>
  <si>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</si>
  <si>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</si>
  <si>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</si>
  <si>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</si>
  <si>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</si>
  <si>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</si>
  <si>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</si>
  <si>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</si>
  <si>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</si>
  <si>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</si>
  <si>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</si>
  <si>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</si>
  <si>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</si>
  <si>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</si>
  <si>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</si>
  <si>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</si>
  <si>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</si>
  <si>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</si>
  <si>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</si>
  <si>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</si>
  <si>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</si>
  <si>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</si>
  <si>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</si>
  <si>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</si>
  <si>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</si>
  <si>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</si>
  <si>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</si>
  <si>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</si>
  <si>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</si>
  <si>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</si>
  <si>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</si>
  <si>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</si>
  <si>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</si>
  <si>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</si>
  <si>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</si>
  <si>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</si>
  <si>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</si>
  <si>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</si>
  <si>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</si>
  <si>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</si>
  <si>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</si>
  <si>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</si>
  <si>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</si>
  <si>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</si>
  <si>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</si>
  <si>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</si>
  <si>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</si>
  <si>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</si>
  <si>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</si>
  <si>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</si>
  <si>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</si>
  <si>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</si>
  <si>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</si>
  <si>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</si>
  <si>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</si>
  <si>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</si>
  <si>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</si>
  <si>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</si>
  <si>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</si>
  <si>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</si>
  <si>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</si>
  <si>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</si>
  <si>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</si>
  <si>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</si>
  <si>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</si>
  <si>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</si>
  <si>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</si>
  <si>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</si>
  <si>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</si>
  <si>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</si>
  <si>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</si>
  <si>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</si>
  <si>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</si>
  <si>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</si>
  <si>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</si>
  <si>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</si>
  <si>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</si>
  <si>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</si>
  <si>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</si>
  <si>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</si>
  <si>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</si>
  <si>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</si>
  <si>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</si>
  <si>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</si>
  <si>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</si>
  <si>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</si>
  <si>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</si>
  <si>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</si>
  <si>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</si>
  <si>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</si>
  <si>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</si>
  <si>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</si>
  <si>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</si>
  <si>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</si>
  <si>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</si>
  <si>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</si>
  <si>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</si>
  <si>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</si>
  <si>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</si>
  <si>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</si>
  <si>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</si>
  <si>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</si>
  <si>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</si>
  <si>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</si>
  <si>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</si>
  <si>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</si>
  <si>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</si>
  <si>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</si>
  <si>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</si>
  <si>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</si>
  <si>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</si>
  <si>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</si>
  <si>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</si>
  <si>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</si>
  <si>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</si>
  <si>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</si>
  <si>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</si>
  <si>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</si>
  <si>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</si>
  <si>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</si>
  <si>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</si>
  <si>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</si>
  <si>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</si>
  <si>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</si>
  <si>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</si>
  <si>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</si>
  <si>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</si>
  <si>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</si>
  <si>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</si>
  <si>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</si>
  <si>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</si>
  <si>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</si>
  <si>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</si>
  <si>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</si>
  <si>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</si>
  <si>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</si>
  <si>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</si>
  <si>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</si>
  <si>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</si>
  <si>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</si>
  <si>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</si>
  <si>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</si>
  <si>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</si>
  <si>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</si>
  <si>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</si>
  <si>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</si>
  <si>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</si>
  <si>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</si>
  <si>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</si>
  <si>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</si>
  <si>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</si>
  <si>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</si>
  <si>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</si>
  <si>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</si>
  <si>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</si>
  <si>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</si>
  <si>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</si>
  <si>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</si>
  <si>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</si>
  <si>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</si>
  <si>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</si>
  <si>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</si>
  <si>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</si>
  <si>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</si>
  <si>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</si>
  <si>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</si>
  <si>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</si>
  <si>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</si>
  <si>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</si>
  <si>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</si>
  <si>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</si>
  <si>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</si>
  <si>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</si>
  <si>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</si>
  <si>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</si>
  <si>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</si>
  <si>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</si>
  <si>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</si>
  <si>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</si>
  <si>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</si>
  <si>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</si>
  <si>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</si>
  <si>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</si>
  <si>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</si>
  <si>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</si>
  <si>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</si>
  <si>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</si>
  <si>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</si>
  <si>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</si>
  <si>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</si>
  <si>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</si>
  <si>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</si>
  <si>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</si>
  <si>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</si>
  <si>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</si>
  <si>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</si>
  <si>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</si>
  <si>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</si>
  <si>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</si>
  <si>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</si>
  <si>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</si>
  <si>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</si>
  <si>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</si>
  <si>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</si>
  <si>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</si>
  <si>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</si>
  <si>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</si>
  <si>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</si>
  <si>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</si>
  <si>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</si>
  <si>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</si>
  <si>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</si>
  <si>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</si>
  <si>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</si>
  <si>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</si>
  <si>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</si>
  <si>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</si>
  <si>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</si>
  <si>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</si>
  <si>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</si>
  <si>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</si>
  <si>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</si>
  <si>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</si>
  <si>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</si>
  <si>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</si>
  <si>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</si>
  <si>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</si>
  <si>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</si>
  <si>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</si>
  <si>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</si>
  <si>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</si>
  <si>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</si>
  <si>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</si>
  <si>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</si>
  <si>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</si>
  <si>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</si>
  <si>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</si>
  <si>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</si>
  <si>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</si>
  <si>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</si>
  <si>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</si>
  <si>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</si>
  <si>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</si>
  <si>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</si>
  <si>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</si>
  <si>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</si>
  <si>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</si>
  <si>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</si>
  <si>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</si>
  <si>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</si>
  <si>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</si>
  <si>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</si>
  <si>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</si>
  <si>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</si>
  <si>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</si>
  <si>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</si>
  <si>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</si>
  <si>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</si>
  <si>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</si>
  <si>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</si>
  <si>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</si>
  <si>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</si>
  <si>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</si>
  <si>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</si>
  <si>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</si>
  <si>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</si>
  <si>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</si>
  <si>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</si>
  <si>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</si>
  <si>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</si>
  <si>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</si>
  <si>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</si>
  <si>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</si>
  <si>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</si>
  <si>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</si>
  <si>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</si>
  <si>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</si>
  <si>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</si>
  <si>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</si>
  <si>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</si>
  <si>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</si>
  <si>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</si>
  <si>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</si>
  <si>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</si>
  <si>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</si>
  <si>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</si>
  <si>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</si>
  <si>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</si>
  <si>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</si>
  <si>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</si>
  <si>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</si>
  <si>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</si>
  <si>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</si>
  <si>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</si>
  <si>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</si>
  <si>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</si>
  <si>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</si>
  <si>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</si>
  <si>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</si>
  <si>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</si>
  <si>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</si>
  <si>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</si>
  <si>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</si>
  <si>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</si>
  <si>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</si>
  <si>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</si>
  <si>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</si>
  <si>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</si>
  <si>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</si>
  <si>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</si>
  <si>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</si>
  <si>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</si>
  <si>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</si>
  <si>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</si>
  <si>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</si>
  <si>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</si>
  <si>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</si>
  <si>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</si>
  <si>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</si>
  <si>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</si>
  <si>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</si>
  <si>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</si>
  <si>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</si>
  <si>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</si>
  <si>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</si>
  <si>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</si>
  <si>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</si>
  <si>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</si>
  <si>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</si>
  <si>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</si>
  <si>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</si>
  <si>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</si>
  <si>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</si>
  <si>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</si>
  <si>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</si>
  <si>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</si>
  <si>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</si>
  <si>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</si>
  <si>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</si>
  <si>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</si>
  <si>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</si>
  <si>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</si>
  <si>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</si>
  <si>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</si>
  <si>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</si>
  <si>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</si>
  <si>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</si>
  <si>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</si>
  <si>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</si>
  <si>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</si>
  <si>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</si>
  <si>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</si>
  <si>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</si>
  <si>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</si>
  <si>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</si>
  <si>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</si>
  <si>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</si>
  <si>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</si>
  <si>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</si>
  <si>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</si>
  <si>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</si>
  <si>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</si>
  <si>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</si>
  <si>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</si>
  <si>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</si>
  <si>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</si>
  <si>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</si>
  <si>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</si>
  <si>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</si>
  <si>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</si>
  <si>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</si>
  <si>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</si>
  <si>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</si>
  <si>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</si>
  <si>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</si>
  <si>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</si>
  <si>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</si>
  <si>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</si>
  <si>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</si>
  <si>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</si>
  <si>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</si>
  <si>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</si>
  <si>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</si>
  <si>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</si>
  <si>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</si>
  <si>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</si>
  <si>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</si>
  <si>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</si>
  <si>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</si>
  <si>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</si>
  <si>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</si>
  <si>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</si>
  <si>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</si>
  <si>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</si>
  <si>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</si>
  <si>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</si>
  <si>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</si>
  <si>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</si>
  <si>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</si>
  <si>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</si>
  <si>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</si>
  <si>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</si>
  <si>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</si>
  <si>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</si>
  <si>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</si>
  <si>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</si>
  <si>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</si>
  <si>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</si>
  <si>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</si>
  <si>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</si>
  <si>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</si>
  <si>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</si>
  <si>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</si>
  <si>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</si>
  <si>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</si>
  <si>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</si>
  <si>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</si>
  <si>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</si>
  <si>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</si>
  <si>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</si>
  <si>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</si>
  <si>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</si>
  <si>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</si>
  <si>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</si>
  <si>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</si>
  <si>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</si>
  <si>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</si>
  <si>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</si>
  <si>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</si>
  <si>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</si>
  <si>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</si>
  <si>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</si>
  <si>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</si>
  <si>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</si>
  <si>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</si>
  <si>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</si>
  <si>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</si>
  <si>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</si>
  <si>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</si>
  <si>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</si>
  <si>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</si>
  <si>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</si>
  <si>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</si>
  <si>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</si>
  <si>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</si>
  <si>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</si>
  <si>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</si>
  <si>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</si>
  <si>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</si>
  <si>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</si>
  <si>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</si>
  <si>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</si>
  <si>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</si>
  <si>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</si>
  <si>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</si>
  <si>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</si>
  <si>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</si>
  <si>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</si>
  <si>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</si>
  <si>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</si>
  <si>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</si>
  <si>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</si>
  <si>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</si>
  <si>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</si>
  <si>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</si>
  <si>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</si>
  <si>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</si>
  <si>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</si>
  <si>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</si>
  <si>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</si>
  <si>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</si>
  <si>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</si>
  <si>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</si>
  <si>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</si>
  <si>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</si>
  <si>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</si>
  <si>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</si>
  <si>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</si>
  <si>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</si>
  <si>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</si>
  <si>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</si>
  <si>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</si>
  <si>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</si>
  <si>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</si>
  <si>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</si>
  <si>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</si>
  <si>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</si>
  <si>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</si>
  <si>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</si>
  <si>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</si>
  <si>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</si>
  <si>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</si>
  <si>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</si>
  <si>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</si>
  <si>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</si>
  <si>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</si>
  <si>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</si>
  <si>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</si>
  <si>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</si>
  <si>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</si>
  <si>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</si>
  <si>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</si>
  <si>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</si>
  <si>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</si>
  <si>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</si>
  <si>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</si>
  <si>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</si>
  <si>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</si>
  <si>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</si>
  <si>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</si>
  <si>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</si>
  <si>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</si>
  <si>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</si>
  <si>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</si>
  <si>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</si>
  <si>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</si>
  <si>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</si>
  <si>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</si>
  <si>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</si>
  <si>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</si>
  <si>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</si>
  <si>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</si>
  <si>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</si>
  <si>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</si>
  <si>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</si>
  <si>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</si>
  <si>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</si>
  <si>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</si>
  <si>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</si>
  <si>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</si>
  <si>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</si>
  <si>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</si>
  <si>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</si>
  <si>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</si>
  <si>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</si>
  <si>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</si>
  <si>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</si>
  <si>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</si>
  <si>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</si>
  <si>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</si>
  <si>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</si>
  <si>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</si>
  <si>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</si>
  <si>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</si>
  <si>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</si>
  <si>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</si>
  <si>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</si>
  <si>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</si>
  <si>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</si>
  <si>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</si>
  <si>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</si>
  <si>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</si>
  <si>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</si>
  <si>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</si>
  <si>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</si>
  <si>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</si>
  <si>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</si>
  <si>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</si>
  <si>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</si>
  <si>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</si>
  <si>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</si>
  <si>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</si>
  <si>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</si>
  <si>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</si>
  <si>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</si>
  <si>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</si>
  <si>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</si>
  <si>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</si>
  <si>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</si>
  <si>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</si>
  <si>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</si>
  <si>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</si>
  <si>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</si>
  <si>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</si>
  <si>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</si>
  <si>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</si>
  <si>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</si>
  <si>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</si>
  <si>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</si>
  <si>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</si>
  <si>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</si>
  <si>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</si>
  <si>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</si>
  <si>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</si>
  <si>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</si>
  <si>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</si>
  <si>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</si>
  <si>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</si>
  <si>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</si>
  <si>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</si>
  <si>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</si>
  <si>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</si>
  <si>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</si>
  <si>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</si>
  <si>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</si>
  <si>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</si>
  <si>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</si>
  <si>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</si>
  <si>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</si>
  <si>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</si>
  <si>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</si>
  <si>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</si>
  <si>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</si>
  <si>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</si>
  <si>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</si>
  <si>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</si>
  <si>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</si>
  <si>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</si>
  <si>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</si>
  <si>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</si>
  <si>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</si>
  <si>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</si>
  <si>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</si>
  <si>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</si>
  <si>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</si>
  <si>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</si>
  <si>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</si>
  <si>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</si>
  <si>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</si>
  <si>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</si>
  <si>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</si>
  <si>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</si>
  <si>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</si>
  <si>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</si>
  <si>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</si>
  <si>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</si>
  <si>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</si>
  <si>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</si>
  <si>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</si>
  <si>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</si>
  <si>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</si>
  <si>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</si>
  <si>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</si>
  <si>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</si>
  <si>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</si>
  <si>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</si>
  <si>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</si>
  <si>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</si>
  <si>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</si>
  <si>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</si>
  <si>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</si>
  <si>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</si>
  <si>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</si>
  <si>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</si>
  <si>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</si>
  <si>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</si>
  <si>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</si>
  <si>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</si>
  <si>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</si>
  <si>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</si>
  <si>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</si>
  <si>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</si>
  <si>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</si>
  <si>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</si>
  <si>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</si>
  <si>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</si>
  <si>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</si>
  <si>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</si>
  <si>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</si>
  <si>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</si>
  <si>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</si>
  <si>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</si>
  <si>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</si>
  <si>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</si>
  <si>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</si>
  <si>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</si>
  <si>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</si>
  <si>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</si>
  <si>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</si>
  <si>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</si>
  <si>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</si>
  <si>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</si>
  <si>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</si>
  <si>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</si>
  <si>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</si>
  <si>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</si>
  <si>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</si>
  <si>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</si>
  <si>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</si>
  <si>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</si>
  <si>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</si>
  <si>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</si>
  <si>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</si>
  <si>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</si>
  <si>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</si>
  <si>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</si>
  <si>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</si>
  <si>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</si>
  <si>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</si>
  <si>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</si>
  <si>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</si>
  <si>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</si>
  <si>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</si>
  <si>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</si>
  <si>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</si>
  <si>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</si>
  <si>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</si>
  <si>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</si>
  <si>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</si>
  <si>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</si>
  <si>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</si>
  <si>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</si>
  <si>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</si>
  <si>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</si>
  <si>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</si>
  <si>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</si>
  <si>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</si>
  <si>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</si>
  <si>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</si>
  <si>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</si>
  <si>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</si>
  <si>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</si>
  <si>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</si>
  <si>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</si>
  <si>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</si>
  <si>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</si>
  <si>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</si>
  <si>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</si>
  <si>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</si>
  <si>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</si>
  <si>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</si>
  <si>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</si>
  <si>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</si>
  <si>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</si>
  <si>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</si>
  <si>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</si>
  <si>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</si>
  <si>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</si>
  <si>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</si>
  <si>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</si>
  <si>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</si>
  <si>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</si>
  <si>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</si>
  <si>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</si>
  <si>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</si>
  <si>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</si>
  <si>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</si>
  <si>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</si>
  <si>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</si>
  <si>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</si>
  <si>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</si>
  <si>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</si>
  <si>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</si>
  <si>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</si>
  <si>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</si>
  <si>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</si>
  <si>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</si>
  <si>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</si>
  <si>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</si>
  <si>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</si>
  <si>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</si>
  <si>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</si>
  <si>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</si>
  <si>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</si>
  <si>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</si>
  <si>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</si>
  <si>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</si>
  <si>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</si>
  <si>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</si>
  <si>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</si>
  <si>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</si>
  <si>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</si>
  <si>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</si>
  <si>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</si>
  <si>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</si>
  <si>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</si>
  <si>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</si>
  <si>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</si>
  <si>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</si>
  <si>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</si>
  <si>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</si>
  <si>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</si>
  <si>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</si>
  <si>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</si>
  <si>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</si>
  <si>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</si>
  <si>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</si>
  <si>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</si>
  <si>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</si>
  <si>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</si>
  <si>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</si>
  <si>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</si>
  <si>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</si>
  <si>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</si>
  <si>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</si>
  <si>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</si>
  <si>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</si>
  <si>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</si>
  <si>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</si>
  <si>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</si>
  <si>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</si>
  <si>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</si>
  <si>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</si>
  <si>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</si>
  <si>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</si>
  <si>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</si>
  <si>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</si>
  <si>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</si>
  <si>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</si>
  <si>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</si>
  <si>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</si>
  <si>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</si>
  <si>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</si>
  <si>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</si>
  <si>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</si>
  <si>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</si>
  <si>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</si>
  <si>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</si>
  <si>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</si>
  <si>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</si>
  <si>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</si>
  <si>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</si>
  <si>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</si>
  <si>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</si>
  <si>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</si>
  <si>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</si>
  <si>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</si>
  <si>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</si>
  <si>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</si>
  <si>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</si>
  <si>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</si>
  <si>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</si>
  <si>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</si>
  <si>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</si>
  <si>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</si>
  <si>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</si>
  <si>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</si>
  <si>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</si>
  <si>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</si>
  <si>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</si>
  <si>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</si>
  <si>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</si>
  <si>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</si>
  <si>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</si>
  <si>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</si>
  <si>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</si>
  <si>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</si>
  <si>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</si>
  <si>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</si>
  <si>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</si>
  <si>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</si>
  <si>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</si>
  <si>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</si>
  <si>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</si>
  <si>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</si>
  <si>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</si>
  <si>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</si>
  <si>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</si>
  <si>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</si>
  <si>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</si>
  <si>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</si>
  <si>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</si>
  <si>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</si>
  <si>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</si>
  <si>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</si>
  <si>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</si>
  <si>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</si>
  <si>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</si>
  <si>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</si>
  <si>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</si>
  <si>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</si>
  <si>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</si>
  <si>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</si>
  <si>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</si>
  <si>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</si>
  <si>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</si>
  <si>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</si>
  <si>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</si>
  <si>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</si>
  <si>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</si>
  <si>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</si>
  <si>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</si>
  <si>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</si>
  <si>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</si>
  <si>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</si>
  <si>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</si>
  <si>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</si>
  <si>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</si>
  <si>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</si>
  <si>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</si>
  <si>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</si>
  <si>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</si>
  <si>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</si>
  <si>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</si>
  <si>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</si>
  <si>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</si>
  <si>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</si>
  <si>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</si>
  <si>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</si>
  <si>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</si>
  <si>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</si>
  <si>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</si>
  <si>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</si>
  <si>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</si>
  <si>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</si>
  <si>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</si>
  <si>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</si>
  <si>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</si>
  <si>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</si>
  <si>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</si>
  <si>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</si>
  <si>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</si>
  <si>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</si>
  <si>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</si>
  <si>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</si>
  <si>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</si>
  <si>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</si>
  <si>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</si>
  <si>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</si>
  <si>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</si>
  <si>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</si>
  <si>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</si>
  <si>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</si>
  <si>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</si>
  <si>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</si>
  <si>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</si>
  <si>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</si>
  <si>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</si>
  <si>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</si>
  <si>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</si>
  <si>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</si>
  <si>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</si>
  <si>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</si>
  <si>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</si>
  <si>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</si>
  <si>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</si>
  <si>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</si>
  <si>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</si>
  <si>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</si>
  <si>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</si>
  <si>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</si>
  <si>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</si>
  <si>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</si>
  <si>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</si>
  <si>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</si>
  <si>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</si>
  <si>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</si>
  <si>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</si>
  <si>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</si>
  <si>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</si>
  <si>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</si>
  <si>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</si>
  <si>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</si>
  <si>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</si>
  <si>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</si>
  <si>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</si>
  <si>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</si>
  <si>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</si>
  <si>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</si>
  <si>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</si>
  <si>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</si>
  <si>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</si>
  <si>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</si>
  <si>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</si>
  <si>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</si>
  <si>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</si>
  <si>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</si>
  <si>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</si>
  <si>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</si>
  <si>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</si>
  <si>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</si>
  <si>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</si>
  <si>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</si>
  <si>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</si>
  <si>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</si>
  <si>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</si>
  <si>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</si>
  <si>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</si>
  <si>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</si>
  <si>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</si>
  <si>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</si>
  <si>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</si>
  <si>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</si>
  <si>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</si>
  <si>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</si>
  <si>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</si>
  <si>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</si>
  <si>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</si>
  <si>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</si>
  <si>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</si>
  <si>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</si>
  <si>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</si>
  <si>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</si>
  <si>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</si>
  <si>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</si>
  <si>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</si>
  <si>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</si>
  <si>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</si>
  <si>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</si>
  <si>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</si>
  <si>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</si>
  <si>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</si>
  <si>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</si>
  <si>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</si>
  <si>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</si>
  <si>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</si>
  <si>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</si>
  <si>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</si>
  <si>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</si>
  <si>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</si>
  <si>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</si>
  <si>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</si>
  <si>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</si>
  <si>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</si>
  <si>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</si>
  <si>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</si>
  <si>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</si>
  <si>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</si>
  <si>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</si>
  <si>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</si>
  <si>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</si>
  <si>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</si>
  <si>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</si>
  <si>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</si>
  <si>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</si>
  <si>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</si>
  <si>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</si>
  <si>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</si>
  <si>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</si>
  <si>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</si>
  <si>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</si>
  <si>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</si>
  <si>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</si>
  <si>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</si>
  <si>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</si>
  <si>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</si>
  <si>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</si>
  <si>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</si>
  <si>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</si>
  <si>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</si>
  <si>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</si>
  <si>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</si>
  <si>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</si>
  <si>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</si>
  <si>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</si>
  <si>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</si>
  <si>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</si>
  <si>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</si>
  <si>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</si>
  <si>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</si>
  <si>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</si>
  <si>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</si>
  <si>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</si>
  <si>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</si>
  <si>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</si>
  <si>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</si>
  <si>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</si>
  <si>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</si>
  <si>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</si>
  <si>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</si>
  <si>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</si>
  <si>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</si>
  <si>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</si>
  <si>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</si>
  <si>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</si>
  <si>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</si>
  <si>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</si>
  <si>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</si>
  <si>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</si>
  <si>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</si>
  <si>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</si>
  <si>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</si>
  <si>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</si>
  <si>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</si>
  <si>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</si>
  <si>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</si>
  <si>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</si>
  <si>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</si>
  <si>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</si>
  <si>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</si>
  <si>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</si>
  <si>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</si>
  <si>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</si>
  <si>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</si>
  <si>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</si>
  <si>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</si>
  <si>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</si>
  <si>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</si>
  <si>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</si>
  <si>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</si>
  <si>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</si>
  <si>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</si>
  <si>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</si>
  <si>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</si>
  <si>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</si>
  <si>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</si>
  <si>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</si>
  <si>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</si>
  <si>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</si>
  <si>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</si>
  <si>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</si>
  <si>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</si>
  <si>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</si>
  <si>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</si>
  <si>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</si>
  <si>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</si>
  <si>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</si>
  <si>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</si>
  <si>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</si>
  <si>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</si>
  <si>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</si>
  <si>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</si>
  <si>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</si>
  <si>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</si>
  <si>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</si>
  <si>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</si>
  <si>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</si>
  <si>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</si>
  <si>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</si>
  <si>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</si>
  <si>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</si>
  <si>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</si>
  <si>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</si>
  <si>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</si>
  <si>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</si>
  <si>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</si>
  <si>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</si>
  <si>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</si>
  <si>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</si>
  <si>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</si>
  <si>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</si>
  <si>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</si>
  <si>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</si>
  <si>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</si>
  <si>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</si>
  <si>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</si>
  <si>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</si>
  <si>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</si>
  <si>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</si>
  <si>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</si>
  <si>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</si>
  <si>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</si>
  <si>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</si>
  <si>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</si>
  <si>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</si>
  <si>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</si>
  <si>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</si>
  <si>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</si>
  <si>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</si>
  <si>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</si>
  <si>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</si>
  <si>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</si>
  <si>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</si>
  <si>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</si>
  <si>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</si>
  <si>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</si>
  <si>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</si>
  <si>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</si>
  <si>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</si>
  <si>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</si>
  <si>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</si>
  <si>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</si>
  <si>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</si>
  <si>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</si>
  <si>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</si>
  <si>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</si>
  <si>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</si>
  <si>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</si>
  <si>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</si>
  <si>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</si>
  <si>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</si>
  <si>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</si>
  <si>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</si>
  <si>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</si>
  <si>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</si>
  <si>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</si>
  <si>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</si>
  <si>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</si>
  <si>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</si>
  <si>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</si>
  <si>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</si>
  <si>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</si>
  <si>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</si>
  <si>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</si>
  <si>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</si>
  <si>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</si>
  <si>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</si>
  <si>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</si>
  <si>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</si>
  <si>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</si>
  <si>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</si>
  <si>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</si>
  <si>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</si>
  <si>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</si>
  <si>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</si>
  <si>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</si>
  <si>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</si>
  <si>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</si>
  <si>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</si>
  <si>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</si>
  <si>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</si>
  <si>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</si>
  <si>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</si>
  <si>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</si>
  <si>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</si>
  <si>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</si>
  <si>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</si>
  <si>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</si>
  <si>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</si>
  <si>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</si>
  <si>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</si>
  <si>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</si>
  <si>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</si>
  <si>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</si>
  <si>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</si>
  <si>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</si>
  <si>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</si>
  <si>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</si>
  <si>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</si>
  <si>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</si>
  <si>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</si>
  <si>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</si>
  <si>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</si>
  <si>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</si>
  <si>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</si>
  <si>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</si>
  <si>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</si>
  <si>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</si>
  <si>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</si>
  <si>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</si>
  <si>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</si>
  <si>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</si>
  <si>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</si>
  <si>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</si>
  <si>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</si>
  <si>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</si>
  <si>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</si>
  <si>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</si>
  <si>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</si>
  <si>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</si>
  <si>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</si>
  <si>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</si>
  <si>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</si>
  <si>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</si>
  <si>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</si>
  <si>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</si>
  <si>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</si>
  <si>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</si>
  <si>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</si>
  <si>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</si>
  <si>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</si>
  <si>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</si>
  <si>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</si>
  <si>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</si>
  <si>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</si>
  <si>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</si>
  <si>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</si>
  <si>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</si>
  <si>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</si>
  <si>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</si>
  <si>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</si>
  <si>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</si>
  <si>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</si>
  <si>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</si>
  <si>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</si>
  <si>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</si>
  <si>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</si>
  <si>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</si>
  <si>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</si>
  <si>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</si>
  <si>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</si>
  <si>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</si>
  <si>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</si>
  <si>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</si>
  <si>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</si>
  <si>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</si>
  <si>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</si>
  <si>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</si>
  <si>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</si>
  <si>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</si>
  <si>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</si>
  <si>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</si>
  <si>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</si>
  <si>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</si>
  <si>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</si>
  <si>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</si>
  <si>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</si>
  <si>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</si>
  <si>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</si>
  <si>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</si>
  <si>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</si>
  <si>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</si>
  <si>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</si>
  <si>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</si>
  <si>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</si>
  <si>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</si>
  <si>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</si>
  <si>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</si>
  <si>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</si>
  <si>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</si>
  <si>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</si>
  <si>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</si>
  <si>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</si>
  <si>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</si>
  <si>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</si>
  <si>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</si>
  <si>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</si>
  <si>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</si>
  <si>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</si>
  <si>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</si>
  <si>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</si>
  <si>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</si>
  <si>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</si>
  <si>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</si>
  <si>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</si>
  <si>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</si>
  <si>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</si>
  <si>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</si>
  <si>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</si>
  <si>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</si>
  <si>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</si>
  <si>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</si>
  <si>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</si>
  <si>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</si>
  <si>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</si>
  <si>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</si>
  <si>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</si>
  <si>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</si>
  <si>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</si>
  <si>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</si>
  <si>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</si>
  <si>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</si>
  <si>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</si>
  <si>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</si>
  <si>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</si>
  <si>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</si>
  <si>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</si>
  <si>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</si>
  <si>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</si>
  <si>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</si>
  <si>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</si>
  <si>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</si>
  <si>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</si>
  <si>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</si>
  <si>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</si>
  <si>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</si>
  <si>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</si>
  <si>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</si>
  <si>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</si>
  <si>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</si>
  <si>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</si>
  <si>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</si>
  <si>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</si>
  <si>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</si>
  <si>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</si>
  <si>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</si>
  <si>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</si>
  <si>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</si>
  <si>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</si>
  <si>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</si>
  <si>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</si>
  <si>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</si>
  <si>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</si>
  <si>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</si>
  <si>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</si>
  <si>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</si>
  <si>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</si>
  <si>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</si>
  <si>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</si>
  <si>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</si>
  <si>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</si>
  <si>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</si>
  <si>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</si>
  <si>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</si>
  <si>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</si>
  <si>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</si>
  <si>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</si>
  <si>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</si>
  <si>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</si>
  <si>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</si>
  <si>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</si>
  <si>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</si>
  <si>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</si>
  <si>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</si>
  <si>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</si>
  <si>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</si>
  <si>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</si>
  <si>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</si>
  <si>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</si>
  <si>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</si>
  <si>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</si>
  <si>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</si>
  <si>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</si>
  <si>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</si>
  <si>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</si>
  <si>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</si>
  <si>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</si>
  <si>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</si>
  <si>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</si>
  <si>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</si>
  <si>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</si>
  <si>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</si>
  <si>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</si>
  <si>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</si>
  <si>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</si>
  <si>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</si>
  <si>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</si>
  <si>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</si>
  <si>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</si>
  <si>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</si>
  <si>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</si>
  <si>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</si>
  <si>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</si>
  <si>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</si>
  <si>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</si>
  <si>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</si>
  <si>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</si>
  <si>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</si>
  <si>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</si>
  <si>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</si>
  <si>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</si>
  <si>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</si>
  <si>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</si>
  <si>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</si>
  <si>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</si>
  <si>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</si>
  <si>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</si>
  <si>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</si>
  <si>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</si>
  <si>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</si>
  <si>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</si>
  <si>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</si>
  <si>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</si>
  <si>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</si>
  <si>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</si>
  <si>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</si>
  <si>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</si>
  <si>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</si>
  <si>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</si>
  <si>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</si>
  <si>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</si>
  <si>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</si>
  <si>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</si>
  <si>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</si>
  <si>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</si>
  <si>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</si>
  <si>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</si>
  <si>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</si>
  <si>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</si>
  <si>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</si>
  <si>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</si>
  <si>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</si>
  <si>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</si>
  <si>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</si>
  <si>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</si>
  <si>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</si>
  <si>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</si>
  <si>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</si>
  <si>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</si>
  <si>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</si>
  <si>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</si>
  <si>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</si>
  <si>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</si>
  <si>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</si>
  <si>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</si>
  <si>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</si>
  <si>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</si>
  <si>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</si>
  <si>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</si>
  <si>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</si>
  <si>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</si>
  <si>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</si>
  <si>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</si>
  <si>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</si>
  <si>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</si>
  <si>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</si>
  <si>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</si>
  <si>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</si>
  <si>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</si>
  <si>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</si>
  <si>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</si>
  <si>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</si>
  <si>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</si>
  <si>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</si>
  <si>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</si>
  <si>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</si>
  <si>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</si>
  <si>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</si>
  <si>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</si>
  <si>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</si>
  <si>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</si>
  <si>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</si>
  <si>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</si>
  <si>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</si>
  <si>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</si>
  <si>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</si>
  <si>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</si>
  <si>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</si>
  <si>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</si>
  <si>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</si>
  <si>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</si>
  <si>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</si>
  <si>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</si>
  <si>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</si>
  <si>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</si>
  <si>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</si>
  <si>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</si>
  <si>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</si>
  <si>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</si>
  <si>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</si>
  <si>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</si>
  <si>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</si>
  <si>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</si>
  <si>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</si>
  <si>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</si>
  <si>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</si>
  <si>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</si>
  <si>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</si>
  <si>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</si>
  <si>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</si>
  <si>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</si>
  <si>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</si>
  <si>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</si>
  <si>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</si>
  <si>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</si>
  <si>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</si>
  <si>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</si>
  <si>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</si>
  <si>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</si>
  <si>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</si>
  <si>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</si>
  <si>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</si>
  <si>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</si>
  <si>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</si>
  <si>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</si>
  <si>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</si>
  <si>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</si>
  <si>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</si>
  <si>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</si>
  <si>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</si>
  <si>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</si>
  <si>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</si>
  <si>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</si>
  <si>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</si>
  <si>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</si>
  <si>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</si>
  <si>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</si>
  <si>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</si>
  <si>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</si>
  <si>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</si>
  <si>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</si>
  <si>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</si>
  <si>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</si>
  <si>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</si>
  <si>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</si>
  <si>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</si>
  <si>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</si>
  <si>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</si>
  <si>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</si>
  <si>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</si>
  <si>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</si>
  <si>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</si>
  <si>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</si>
  <si>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</si>
  <si>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</si>
  <si>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</si>
  <si>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</si>
  <si>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</si>
  <si>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</si>
  <si>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</si>
  <si>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</si>
  <si>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</si>
  <si>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</si>
  <si>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</si>
  <si>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</si>
  <si>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</si>
  <si>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</si>
  <si>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</si>
  <si>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</si>
  <si>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</si>
  <si>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</si>
  <si>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</si>
  <si>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</si>
  <si>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</si>
  <si>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</si>
  <si>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</si>
  <si>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</si>
  <si>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</si>
  <si>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</si>
  <si>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</si>
  <si>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</si>
  <si>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</si>
  <si>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</si>
  <si>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</si>
  <si>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</si>
  <si>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</si>
  <si>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</si>
  <si>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</si>
  <si>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</si>
  <si>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</si>
  <si>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</si>
  <si>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</si>
  <si>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</si>
  <si>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</si>
  <si>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</si>
  <si>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</si>
  <si>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</si>
  <si>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</si>
  <si>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</si>
  <si>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</si>
  <si>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</si>
  <si>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</si>
  <si>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</si>
  <si>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</si>
  <si>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</si>
  <si>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</si>
  <si>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</si>
  <si>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</si>
  <si>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</si>
  <si>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</si>
  <si>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</si>
  <si>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</si>
  <si>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</si>
  <si>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</si>
  <si>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</si>
  <si>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</si>
  <si>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</si>
  <si>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</si>
  <si>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</si>
  <si>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</si>
  <si>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</si>
  <si>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</si>
  <si>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</si>
  <si>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</si>
  <si>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</si>
  <si>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</si>
  <si>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</si>
  <si>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</si>
  <si>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</si>
  <si>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</si>
  <si>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</si>
  <si>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</si>
  <si>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</si>
  <si>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</si>
  <si>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</si>
  <si>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</si>
  <si>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</si>
  <si>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</si>
  <si>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</si>
  <si>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</si>
  <si>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</si>
  <si>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</si>
  <si>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</si>
  <si>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</si>
  <si>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</si>
  <si>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</si>
  <si>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</si>
  <si>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</si>
  <si>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</si>
  <si>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</si>
  <si>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</si>
  <si>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</si>
  <si>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</si>
  <si>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</si>
  <si>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</si>
  <si>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</si>
  <si>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</si>
  <si>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</si>
  <si>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</si>
  <si>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</si>
  <si>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</si>
  <si>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</si>
  <si>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</si>
  <si>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</si>
  <si>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</si>
  <si>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</si>
  <si>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</si>
  <si>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</si>
  <si>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</si>
  <si>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</si>
  <si>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</si>
  <si>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</si>
  <si>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</si>
  <si>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</si>
  <si>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</si>
  <si>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</si>
  <si>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</si>
  <si>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</si>
  <si>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</si>
  <si>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</si>
  <si>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</si>
  <si>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</si>
  <si>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</si>
  <si>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</si>
  <si>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</si>
  <si>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</si>
  <si>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</si>
  <si>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</si>
  <si>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</si>
  <si>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</si>
  <si>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</si>
  <si>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</si>
  <si>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</si>
  <si>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</si>
  <si>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</si>
  <si>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</si>
  <si>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</si>
  <si>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</si>
  <si>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</si>
  <si>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</si>
  <si>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</si>
  <si>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</si>
  <si>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</si>
  <si>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</si>
  <si>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</si>
  <si>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</si>
  <si>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</si>
  <si>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</si>
  <si>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</si>
  <si>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</si>
  <si>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</si>
  <si>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</si>
  <si>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</si>
  <si>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</si>
  <si>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</si>
  <si>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</si>
  <si>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</si>
  <si>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</si>
  <si>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</si>
  <si>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</si>
  <si>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</si>
  <si>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</si>
  <si>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</si>
  <si>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</si>
  <si>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</si>
  <si>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</si>
  <si>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</si>
  <si>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</si>
  <si>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</si>
  <si>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</si>
  <si>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</si>
  <si>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</si>
  <si>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</si>
  <si>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</si>
  <si>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</si>
  <si>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</si>
  <si>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</si>
  <si>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</si>
  <si>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</si>
  <si>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</si>
  <si>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</si>
  <si>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</si>
  <si>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</si>
  <si>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</si>
  <si>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</si>
  <si>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</si>
  <si>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</si>
  <si>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</si>
  <si>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</si>
  <si>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</si>
  <si>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</si>
  <si>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</si>
  <si>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</si>
  <si>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</si>
  <si>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</si>
  <si>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</si>
  <si>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</si>
  <si>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</si>
  <si>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</si>
  <si>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</si>
  <si>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</si>
  <si>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</si>
  <si>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</si>
  <si>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</si>
  <si>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</si>
  <si>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</si>
  <si>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</si>
  <si>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</si>
  <si>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</si>
  <si>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</si>
  <si>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</si>
  <si>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</si>
  <si>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</si>
  <si>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</si>
  <si>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</si>
  <si>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</si>
  <si>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</si>
  <si>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</si>
  <si>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</si>
  <si>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</si>
  <si>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</si>
  <si>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</si>
  <si>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</si>
  <si>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</si>
  <si>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</si>
  <si>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</si>
  <si>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</si>
  <si>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</si>
  <si>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</si>
  <si>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</si>
  <si>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</si>
  <si>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</si>
  <si>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</si>
  <si>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</si>
  <si>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</si>
  <si>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</si>
  <si>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</si>
  <si>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</si>
  <si>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</si>
  <si>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</si>
  <si>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</si>
  <si>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</si>
  <si>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</si>
  <si>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</si>
  <si>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</si>
  <si>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</si>
  <si>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</si>
  <si>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</si>
  <si>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</si>
  <si>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</si>
  <si>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</si>
  <si>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</si>
  <si>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</si>
  <si>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</si>
  <si>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</si>
  <si>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</si>
  <si>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</si>
  <si>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</si>
  <si>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</si>
  <si>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</si>
  <si>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</si>
  <si>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</si>
  <si>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</si>
  <si>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</si>
  <si>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</si>
  <si>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</si>
  <si>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</si>
  <si>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</si>
  <si>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</si>
  <si>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</si>
  <si>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</si>
  <si>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</si>
  <si>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</si>
  <si>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</si>
  <si>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</si>
  <si>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</si>
  <si>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</si>
  <si>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</si>
  <si>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</si>
  <si>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</si>
  <si>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</si>
  <si>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</si>
  <si>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</si>
  <si>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</si>
  <si>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</si>
  <si>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</si>
  <si>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</si>
  <si>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</si>
  <si>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</si>
  <si>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</si>
  <si>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</si>
  <si>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</si>
  <si>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</si>
  <si>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</si>
  <si>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</si>
  <si>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</si>
  <si>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</si>
  <si>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</si>
  <si>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</si>
  <si>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</si>
  <si>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</si>
  <si>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</si>
  <si>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</si>
  <si>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</si>
  <si>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</si>
  <si>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</si>
  <si>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</si>
  <si>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</si>
  <si>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</si>
  <si>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</si>
  <si>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</si>
  <si>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</si>
  <si>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</si>
  <si>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</si>
  <si>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</si>
  <si>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</si>
  <si>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</si>
  <si>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</si>
  <si>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</si>
  <si>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</si>
  <si>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</si>
  <si>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</si>
  <si>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</si>
  <si>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</si>
  <si>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</si>
  <si>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</si>
  <si>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</si>
  <si>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</si>
  <si>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</si>
  <si>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</si>
  <si>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</si>
  <si>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</si>
  <si>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</si>
  <si>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</si>
  <si>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</si>
  <si>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</si>
  <si>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</si>
  <si>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</si>
  <si>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</si>
  <si>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</si>
  <si>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</si>
  <si>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</si>
  <si>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</si>
  <si>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</si>
  <si>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</si>
  <si>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</si>
  <si>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</si>
  <si>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</si>
  <si>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</si>
  <si>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</si>
  <si>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</si>
  <si>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</si>
  <si>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</si>
  <si>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</si>
  <si>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</si>
  <si>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</si>
  <si>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</si>
  <si>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</si>
  <si>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</si>
  <si>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</si>
  <si>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</si>
  <si>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</si>
  <si>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</si>
  <si>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</si>
  <si>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</si>
  <si>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</si>
  <si>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</si>
  <si>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</si>
  <si>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</si>
  <si>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</si>
  <si>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</si>
  <si>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</si>
  <si>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</si>
  <si>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</si>
  <si>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</si>
  <si>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</si>
  <si>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</si>
  <si>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</si>
  <si>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</si>
  <si>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</si>
  <si>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</si>
  <si>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</si>
  <si>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</si>
  <si>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</si>
  <si>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</si>
  <si>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</si>
  <si>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</si>
  <si>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</si>
  <si>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</si>
  <si>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</si>
  <si>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</si>
  <si>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</si>
  <si>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</si>
  <si>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</si>
  <si>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</si>
  <si>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</si>
  <si>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</si>
  <si>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</si>
  <si>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</si>
  <si>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</si>
  <si>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</si>
  <si>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</si>
  <si>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</si>
  <si>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</si>
  <si>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</si>
  <si>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</si>
  <si>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</si>
  <si>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</si>
  <si>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</si>
  <si>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</si>
  <si>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</si>
  <si>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</si>
  <si>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</si>
  <si>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</si>
  <si>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</si>
  <si>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</si>
  <si>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</si>
  <si>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</si>
  <si>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</si>
  <si>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</si>
  <si>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</si>
  <si>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</si>
  <si>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</si>
  <si>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</si>
  <si>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</si>
  <si>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</si>
  <si>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</si>
  <si>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</si>
  <si>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</si>
  <si>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</si>
  <si>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</si>
  <si>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</si>
  <si>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</si>
  <si>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</si>
  <si>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</si>
  <si>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</si>
  <si>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</si>
  <si>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</si>
  <si>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</si>
  <si>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</si>
  <si>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</si>
  <si>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</si>
  <si>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</si>
  <si>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</si>
  <si>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</si>
  <si>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</si>
  <si>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</si>
  <si>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</si>
  <si>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</si>
  <si>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</si>
  <si>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</si>
  <si>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</si>
  <si>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</si>
  <si>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</si>
  <si>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</si>
  <si>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</si>
  <si>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</si>
  <si>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</si>
  <si>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</si>
  <si>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</si>
  <si>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</si>
  <si>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</si>
  <si>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</si>
  <si>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</si>
  <si>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</si>
  <si>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</si>
  <si>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</si>
  <si>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</si>
  <si>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</si>
  <si>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</si>
  <si>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</si>
  <si>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</si>
  <si>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</si>
  <si>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</si>
  <si>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</si>
  <si>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</si>
  <si>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</si>
  <si>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</si>
  <si>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</si>
  <si>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</si>
  <si>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</si>
  <si>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</si>
  <si>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</si>
  <si>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</si>
  <si>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</si>
  <si>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</si>
  <si>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</si>
  <si>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</si>
  <si>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</si>
  <si>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</si>
  <si>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</si>
  <si>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</si>
  <si>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</si>
  <si>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</si>
  <si>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</si>
  <si>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</si>
  <si>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</si>
  <si>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</si>
  <si>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</si>
  <si>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</si>
  <si>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</si>
  <si>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</si>
  <si>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</si>
  <si>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</si>
  <si>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</si>
  <si>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</si>
  <si>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</si>
  <si>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</si>
  <si>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</si>
  <si>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</si>
  <si>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</si>
  <si>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</si>
  <si>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</si>
  <si>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</si>
  <si>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</si>
  <si>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</si>
  <si>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</si>
  <si>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</si>
  <si>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</si>
  <si>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</si>
  <si>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</si>
  <si>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</si>
  <si>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</si>
  <si>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</si>
  <si>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</si>
  <si>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</si>
  <si>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</si>
  <si>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</si>
  <si>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</si>
  <si>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</si>
  <si>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</si>
  <si>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</si>
  <si>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</si>
  <si>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</si>
  <si>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</si>
  <si>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</si>
  <si>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</si>
  <si>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</si>
  <si>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</si>
  <si>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</si>
  <si>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</si>
  <si>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</si>
  <si>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</si>
  <si>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</si>
  <si>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</si>
  <si>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</si>
  <si>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</si>
  <si>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</si>
  <si>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</si>
  <si>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</si>
  <si>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</si>
  <si>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</si>
  <si>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</si>
  <si>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</si>
  <si>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</si>
  <si>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</si>
  <si>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</si>
  <si>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</si>
  <si>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</si>
  <si>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</si>
  <si>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</si>
  <si>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</si>
  <si>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</si>
  <si>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</si>
  <si>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</si>
  <si>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</si>
  <si>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</si>
  <si>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</si>
  <si>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</si>
  <si>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</si>
  <si>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</si>
  <si>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</si>
  <si>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</si>
  <si>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</si>
  <si>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</si>
  <si>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</si>
  <si>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</si>
  <si>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</si>
  <si>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</si>
  <si>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</si>
  <si>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</si>
  <si>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</si>
  <si>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</si>
  <si>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</si>
  <si>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</si>
  <si>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</si>
  <si>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</si>
  <si>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</si>
  <si>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</si>
  <si>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</si>
  <si>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</si>
  <si>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</si>
  <si>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</si>
  <si>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</si>
  <si>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</si>
  <si>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</si>
  <si>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</si>
  <si>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</si>
  <si>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</si>
  <si>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</si>
  <si>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</si>
  <si>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</si>
  <si>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</si>
  <si>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</si>
  <si>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</si>
  <si>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</si>
  <si>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</si>
  <si>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</si>
  <si>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</si>
  <si>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</si>
  <si>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</si>
  <si>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</si>
  <si>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</si>
  <si>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</si>
  <si>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</si>
  <si>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</si>
  <si>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</si>
  <si>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</si>
  <si>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</si>
  <si>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</si>
  <si>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</si>
  <si>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</si>
  <si>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</si>
  <si>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</si>
  <si>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</si>
  <si>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</si>
  <si>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</si>
  <si>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</si>
  <si>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</si>
  <si>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</si>
  <si>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</si>
  <si>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</si>
  <si>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</si>
  <si>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</si>
  <si>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</si>
  <si>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</si>
  <si>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</si>
  <si>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</si>
  <si>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</si>
  <si>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</si>
  <si>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</si>
  <si>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</si>
  <si>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</si>
  <si>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</si>
  <si>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</si>
  <si>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</si>
  <si>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</si>
  <si>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</si>
  <si>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</si>
  <si>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</si>
  <si>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</si>
  <si>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</si>
  <si>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</si>
  <si>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</si>
  <si>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</si>
  <si>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</si>
  <si>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</si>
  <si>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</si>
  <si>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</si>
  <si>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</si>
  <si>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</si>
  <si>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</si>
  <si>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</si>
  <si>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</si>
  <si>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</si>
  <si>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</si>
  <si>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</si>
  <si>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</si>
  <si>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</si>
  <si>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</si>
  <si>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</si>
  <si>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</si>
  <si>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</si>
  <si>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</si>
  <si>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</si>
  <si>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</si>
  <si>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</si>
  <si>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</si>
  <si>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</si>
  <si>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</si>
  <si>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</si>
  <si>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</si>
  <si>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</si>
  <si>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</si>
  <si>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</si>
  <si>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</si>
  <si>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</si>
  <si>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</si>
  <si>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</si>
  <si>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</si>
  <si>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</si>
  <si>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</si>
  <si>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</si>
  <si>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</si>
  <si>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</si>
  <si>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</si>
  <si>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</si>
  <si>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</si>
  <si>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</si>
  <si>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</si>
  <si>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</si>
  <si>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</si>
  <si>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</si>
  <si>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</si>
  <si>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</si>
  <si>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</si>
  <si>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</si>
  <si>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</si>
  <si>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</si>
  <si>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</si>
  <si>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</si>
  <si>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</si>
  <si>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</si>
  <si>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</si>
  <si>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</si>
  <si>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</si>
  <si>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</si>
  <si>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</si>
  <si>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</si>
  <si>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</si>
  <si>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</si>
  <si>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</si>
  <si>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</si>
  <si>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</si>
  <si>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</si>
  <si>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</si>
  <si>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</si>
  <si>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</si>
  <si>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</si>
  <si>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</si>
  <si>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</si>
  <si>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</si>
  <si>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</si>
  <si>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</si>
  <si>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</si>
  <si>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</si>
  <si>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</si>
  <si>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</si>
  <si>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</si>
  <si>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</si>
  <si>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</si>
  <si>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</si>
  <si>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</si>
  <si>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</si>
  <si>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</si>
  <si>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</si>
  <si>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</si>
  <si>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</si>
  <si>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</si>
  <si>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</si>
  <si>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</si>
  <si>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</si>
  <si>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</si>
  <si>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</si>
  <si>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</si>
  <si>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</si>
  <si>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</si>
  <si>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</si>
  <si>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</si>
  <si>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</si>
  <si>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</si>
  <si>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</si>
  <si>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</si>
  <si>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</si>
  <si>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</si>
  <si>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</si>
  <si>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</si>
  <si>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</si>
  <si>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</si>
  <si>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</si>
  <si>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</si>
  <si>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</si>
  <si>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</si>
  <si>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</si>
  <si>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</si>
  <si>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</si>
  <si>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</si>
  <si>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</si>
  <si>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</si>
  <si>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</si>
  <si>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</si>
  <si>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</si>
  <si>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</si>
  <si>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</si>
  <si>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</si>
  <si>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</si>
  <si>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</si>
  <si>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</si>
  <si>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</si>
  <si>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</si>
  <si>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</si>
  <si>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</si>
  <si>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</si>
  <si>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</si>
  <si>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</si>
  <si>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</si>
  <si>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</si>
  <si>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</si>
  <si>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</si>
  <si>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</si>
  <si>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</si>
  <si>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</si>
  <si>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</si>
  <si>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</si>
  <si>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</si>
  <si>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</si>
  <si>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</si>
  <si>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</si>
  <si>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</si>
  <si>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</si>
  <si>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</si>
  <si>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</si>
  <si>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</si>
  <si>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</si>
  <si>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</si>
  <si>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</si>
  <si>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</si>
  <si>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</si>
  <si>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</si>
  <si>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</si>
  <si>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</si>
  <si>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</si>
  <si>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</si>
  <si>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</si>
  <si>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</si>
  <si>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</si>
  <si>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</si>
  <si>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</si>
  <si>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</si>
  <si>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</si>
  <si>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</si>
  <si>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</si>
  <si>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</si>
  <si>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</si>
  <si>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</si>
  <si>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</si>
  <si>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</si>
  <si>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</si>
  <si>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</si>
  <si>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</si>
  <si>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</si>
  <si>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</si>
  <si>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</si>
  <si>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</si>
  <si>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</si>
  <si>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</si>
  <si>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</si>
  <si>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</si>
  <si>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</si>
  <si>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</si>
  <si>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</si>
  <si>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</si>
  <si>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</si>
  <si>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</si>
  <si>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</si>
  <si>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</si>
  <si>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</si>
  <si>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</si>
  <si>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</si>
  <si>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</si>
  <si>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</si>
  <si>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</si>
  <si>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</si>
  <si>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</si>
  <si>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</si>
  <si>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</si>
  <si>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</si>
  <si>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</si>
  <si>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</si>
  <si>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</si>
  <si>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</si>
  <si>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</si>
  <si>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</si>
  <si>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</si>
  <si>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</si>
  <si>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</si>
  <si>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</si>
  <si>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</si>
  <si>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</si>
  <si>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</si>
  <si>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</si>
  <si>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</si>
  <si>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</si>
  <si>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</si>
  <si>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</si>
  <si>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</si>
  <si>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</si>
  <si>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</si>
  <si>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</si>
  <si>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</si>
  <si>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</si>
  <si>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</si>
  <si>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</si>
  <si>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</si>
  <si>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</si>
  <si>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</si>
  <si>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</si>
  <si>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</si>
  <si>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</si>
  <si>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</si>
  <si>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</si>
  <si>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</si>
  <si>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</si>
  <si>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</si>
  <si>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</si>
  <si>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</si>
  <si>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</si>
  <si>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</si>
  <si>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</si>
  <si>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</si>
  <si>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</si>
  <si>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</si>
  <si>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</si>
  <si>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</si>
  <si>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</si>
  <si>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</si>
  <si>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</si>
  <si>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</si>
  <si>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</si>
  <si>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</si>
  <si>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</si>
  <si>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</si>
  <si>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</si>
  <si>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</si>
  <si>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</si>
  <si>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</si>
  <si>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</si>
  <si>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</si>
  <si>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</si>
  <si>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</si>
  <si>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</si>
  <si>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</si>
  <si>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</si>
  <si>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</si>
  <si>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</si>
  <si>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</si>
  <si>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</si>
  <si>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</si>
  <si>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</si>
  <si>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</si>
  <si>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</si>
  <si>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</si>
  <si>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</si>
  <si>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</si>
  <si>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</si>
  <si>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</si>
  <si>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</si>
  <si>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</si>
  <si>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</si>
  <si>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</si>
  <si>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</si>
  <si>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</si>
  <si>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</si>
  <si>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</si>
  <si>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</si>
  <si>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</si>
  <si>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</si>
  <si>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</si>
  <si>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</si>
  <si>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</si>
  <si>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</si>
  <si>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</si>
  <si>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</si>
  <si>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</si>
  <si>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</si>
  <si>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</si>
  <si>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</si>
  <si>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</si>
  <si>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</si>
  <si>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</si>
  <si>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</si>
  <si>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</si>
  <si>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</si>
  <si>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</si>
  <si>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</si>
  <si>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</si>
  <si>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</si>
  <si>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</si>
  <si>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</si>
  <si>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</si>
  <si>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</si>
  <si>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</si>
  <si>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</si>
  <si>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</si>
  <si>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</si>
  <si>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</si>
  <si>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</si>
  <si>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</si>
  <si>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</si>
  <si>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</si>
  <si>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</si>
  <si>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</si>
  <si>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</si>
  <si>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</si>
  <si>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</si>
  <si>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</si>
  <si>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</si>
  <si>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</si>
  <si>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</si>
  <si>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</si>
  <si>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</si>
  <si>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</si>
  <si>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</si>
  <si>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</si>
  <si>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</si>
  <si>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</si>
  <si>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</si>
  <si>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</si>
  <si>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</si>
  <si>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</si>
  <si>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</si>
  <si>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</si>
  <si>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</si>
  <si>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</si>
  <si>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</si>
  <si>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</si>
  <si>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</si>
  <si>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</si>
  <si>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</si>
  <si>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</si>
  <si>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</si>
  <si>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</si>
  <si>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</si>
  <si>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</si>
  <si>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</si>
  <si>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</si>
  <si>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</si>
  <si>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</si>
  <si>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</si>
  <si>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</si>
  <si>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</si>
  <si>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</si>
  <si>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</si>
  <si>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</si>
  <si>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</si>
  <si>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</si>
  <si>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</si>
  <si>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</si>
  <si>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</si>
  <si>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</si>
  <si>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</si>
  <si>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</si>
  <si>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</si>
  <si>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</si>
  <si>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</si>
  <si>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</si>
  <si>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</si>
  <si>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</si>
  <si>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</si>
  <si>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</si>
  <si>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</si>
  <si>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</si>
  <si>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</si>
  <si>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</si>
  <si>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</si>
  <si>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</si>
  <si>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</si>
  <si>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</si>
  <si>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</si>
  <si>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</si>
  <si>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</si>
  <si>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</si>
  <si>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</si>
  <si>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</si>
  <si>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</si>
  <si>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</si>
  <si>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</si>
  <si>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</si>
  <si>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</si>
  <si>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</si>
  <si>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</si>
  <si>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</si>
  <si>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</si>
  <si>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</si>
  <si>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</si>
  <si>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</si>
  <si>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</si>
  <si>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</si>
  <si>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</si>
  <si>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</si>
  <si>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</si>
  <si>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</si>
  <si>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</si>
  <si>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</si>
  <si>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</si>
  <si>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</si>
  <si>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</si>
  <si>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</si>
  <si>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</si>
  <si>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</si>
  <si>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</si>
  <si>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</si>
  <si>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</si>
  <si>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</si>
  <si>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</si>
  <si>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</si>
  <si>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</si>
  <si>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</si>
  <si>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</si>
  <si>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</si>
  <si>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</si>
  <si>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</si>
  <si>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</si>
  <si>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</si>
  <si>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</si>
  <si>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</si>
  <si>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</si>
  <si>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</si>
  <si>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</si>
  <si>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</si>
  <si>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</si>
  <si>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</si>
  <si>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</si>
  <si>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</si>
  <si>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</si>
  <si>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</si>
  <si>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</si>
  <si>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</si>
  <si>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</si>
  <si>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</si>
  <si>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</si>
  <si>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</si>
  <si>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</si>
  <si>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</si>
  <si>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</si>
  <si>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</si>
  <si>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</si>
  <si>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</si>
  <si>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</si>
  <si>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</si>
  <si>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</si>
  <si>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</si>
  <si>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</si>
  <si>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</si>
  <si>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</si>
  <si>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</si>
  <si>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</si>
  <si>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</si>
  <si>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</si>
  <si>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</si>
  <si>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</si>
  <si>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</si>
  <si>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</si>
  <si>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</si>
  <si>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</si>
  <si>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</si>
  <si>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</si>
  <si>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</si>
  <si>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</si>
  <si>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</si>
  <si>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</si>
  <si>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</si>
  <si>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</si>
  <si>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</si>
  <si>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</si>
  <si>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</si>
  <si>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</si>
  <si>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</si>
  <si>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</si>
  <si>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</si>
  <si>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</si>
  <si>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</si>
  <si>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</si>
  <si>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</si>
  <si>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</si>
  <si>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</si>
  <si>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</si>
  <si>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</si>
  <si>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</si>
  <si>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</si>
  <si>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</si>
  <si>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</si>
  <si>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</si>
  <si>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</si>
  <si>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</si>
  <si>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</si>
  <si>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</si>
  <si>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</si>
  <si>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</si>
  <si>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</si>
  <si>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</si>
  <si>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</si>
  <si>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</si>
  <si>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</si>
  <si>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</si>
  <si>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</si>
  <si>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</si>
  <si>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</si>
  <si>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</si>
  <si>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</si>
  <si>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</si>
  <si>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</si>
  <si>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</si>
  <si>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</si>
  <si>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</si>
  <si>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</si>
  <si>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</si>
  <si>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</si>
  <si>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</si>
  <si>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</si>
  <si>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</si>
  <si>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</si>
  <si>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</si>
  <si>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</si>
  <si>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</si>
  <si>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</si>
  <si>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</si>
  <si>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</si>
  <si>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</si>
  <si>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</si>
  <si>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</si>
  <si>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</si>
  <si>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</si>
  <si>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</si>
  <si>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</si>
  <si>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</si>
  <si>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</si>
  <si>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</si>
  <si>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</si>
  <si>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</si>
  <si>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</si>
  <si>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</si>
  <si>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</si>
  <si>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</si>
  <si>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</si>
  <si>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</si>
  <si>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</si>
  <si>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</si>
  <si>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</si>
  <si>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</si>
  <si>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</si>
  <si>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</si>
  <si>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</si>
  <si>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</si>
  <si>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</si>
  <si>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</si>
  <si>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</si>
  <si>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</si>
  <si>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</si>
  <si>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</si>
  <si>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</si>
  <si>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</si>
  <si>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</si>
  <si>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</si>
  <si>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</si>
  <si>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</si>
  <si>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</si>
  <si>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</si>
  <si>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</si>
  <si>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</si>
  <si>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</si>
  <si>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</si>
  <si>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</si>
  <si>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</si>
  <si>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</si>
  <si>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</si>
  <si>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</si>
  <si>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</si>
  <si>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</si>
  <si>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</si>
  <si>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</si>
  <si>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</si>
  <si>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</si>
  <si>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</si>
  <si>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</si>
  <si>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</si>
  <si>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</si>
  <si>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</si>
  <si>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</si>
  <si>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</si>
  <si>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</si>
  <si>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</si>
  <si>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</si>
  <si>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</si>
  <si>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</si>
  <si>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</si>
  <si>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</si>
  <si>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</si>
  <si>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</si>
  <si>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</si>
  <si>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</si>
  <si>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</si>
  <si>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</si>
  <si>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</si>
  <si>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</si>
  <si>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</si>
  <si>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</si>
  <si>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</si>
  <si>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</si>
  <si>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</si>
  <si>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</si>
  <si>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</si>
  <si>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</si>
  <si>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</si>
  <si>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</si>
  <si>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</si>
  <si>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</si>
  <si>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</si>
  <si>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</si>
  <si>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</si>
  <si>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</si>
  <si>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</si>
  <si>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</si>
  <si>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</si>
  <si>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</si>
  <si>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</si>
  <si>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</si>
  <si>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</si>
  <si>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</si>
  <si>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</si>
  <si>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</si>
  <si>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</si>
  <si>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</si>
  <si>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</si>
  <si>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</si>
  <si>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</si>
  <si>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</si>
  <si>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</si>
  <si>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</si>
  <si>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</si>
  <si>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</si>
  <si>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</si>
  <si>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</si>
  <si>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</si>
  <si>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</si>
  <si>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</si>
  <si>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</si>
  <si>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</si>
  <si>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</si>
  <si>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</si>
  <si>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</si>
  <si>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</si>
  <si>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</si>
  <si>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</si>
  <si>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</si>
  <si>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</si>
  <si>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</si>
  <si>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</si>
  <si>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</si>
  <si>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</si>
  <si>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</si>
  <si>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</si>
  <si>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</si>
  <si>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</si>
  <si>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</si>
  <si>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</si>
  <si>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</si>
  <si>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</si>
  <si>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</si>
  <si>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</si>
  <si>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</si>
  <si>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</si>
  <si>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</si>
  <si>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</si>
  <si>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</si>
  <si>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</si>
  <si>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</si>
  <si>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</si>
  <si>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</si>
  <si>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</si>
  <si>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</si>
  <si>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</si>
  <si>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</si>
  <si>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</si>
  <si>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</si>
  <si>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</si>
  <si>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</si>
  <si>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</si>
  <si>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</si>
  <si>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</si>
  <si>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</si>
  <si>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</si>
  <si>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</si>
  <si>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</si>
  <si>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</si>
  <si>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</si>
  <si>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</si>
  <si>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</si>
  <si>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</si>
  <si>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</si>
  <si>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</si>
  <si>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</si>
  <si>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</si>
  <si>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</si>
  <si>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</si>
  <si>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</si>
  <si>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</si>
  <si>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</si>
  <si>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</si>
  <si>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</si>
  <si>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</si>
  <si>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</si>
  <si>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</si>
  <si>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</si>
  <si>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</si>
  <si>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</si>
  <si>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</si>
  <si>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</si>
  <si>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</si>
  <si>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</si>
  <si>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</si>
  <si>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</si>
  <si>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</si>
  <si>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</si>
  <si>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</si>
  <si>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</si>
  <si>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</si>
  <si>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</si>
  <si>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</si>
  <si>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</si>
  <si>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</si>
  <si>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</si>
  <si>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</si>
  <si>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</si>
  <si>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</si>
  <si>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</si>
  <si>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</si>
  <si>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</si>
  <si>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</si>
  <si>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</si>
  <si>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</si>
  <si>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</si>
  <si>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</si>
  <si>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</si>
  <si>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</si>
  <si>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</si>
  <si>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</si>
  <si>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</si>
  <si>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</si>
  <si>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</si>
  <si>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</si>
  <si>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</si>
  <si>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</si>
  <si>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</si>
  <si>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</si>
  <si>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</si>
  <si>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</si>
  <si>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</si>
  <si>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</si>
  <si>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</si>
  <si>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</si>
  <si>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</si>
  <si>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</si>
  <si>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</si>
  <si>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</si>
  <si>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</si>
  <si>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</si>
  <si>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</si>
  <si>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</si>
  <si>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</si>
  <si>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</si>
  <si>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</si>
  <si>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</si>
  <si>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</si>
  <si>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</si>
  <si>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</si>
  <si>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</si>
  <si>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</si>
  <si>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</si>
  <si>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</si>
  <si>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</si>
  <si>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</si>
  <si>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</si>
  <si>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</si>
  <si>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</si>
  <si>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</si>
  <si>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</si>
  <si>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</si>
  <si>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</si>
  <si>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</si>
  <si>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</si>
  <si>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</si>
  <si>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</si>
  <si>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</si>
  <si>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</si>
  <si>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</si>
  <si>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</si>
  <si>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</si>
  <si>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</si>
  <si>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</si>
  <si>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</si>
  <si>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</si>
  <si>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</si>
  <si>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</si>
  <si>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</si>
  <si>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</si>
  <si>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</si>
  <si>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</si>
  <si>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</si>
  <si>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</si>
  <si>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</si>
  <si>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</si>
  <si>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</si>
  <si>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</si>
  <si>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</si>
  <si>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</si>
  <si>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</si>
  <si>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</si>
  <si>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</si>
  <si>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</si>
  <si>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</si>
  <si>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</si>
  <si>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</si>
  <si>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</si>
  <si>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</si>
  <si>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</si>
  <si>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</si>
  <si>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</si>
  <si>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</si>
  <si>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</si>
  <si>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</si>
  <si>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</si>
  <si>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</si>
  <si>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</si>
  <si>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</si>
  <si>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</si>
  <si>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</si>
  <si>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</si>
  <si>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</si>
  <si>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</si>
  <si>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</si>
  <si>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</si>
  <si>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</si>
  <si>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</si>
  <si>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</si>
  <si>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</si>
  <si>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</si>
  <si>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</si>
  <si>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</si>
  <si>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</si>
  <si>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</si>
  <si>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</si>
  <si>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</si>
  <si>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</si>
  <si>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</si>
  <si>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</si>
  <si>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</si>
  <si>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</si>
  <si>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</si>
  <si>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</si>
  <si>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</si>
  <si>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</si>
  <si>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</si>
  <si>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</si>
  <si>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</si>
  <si>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</si>
  <si>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</si>
  <si>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</si>
  <si>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</si>
  <si>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</si>
  <si>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</si>
  <si>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</si>
  <si>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</si>
  <si>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</si>
  <si>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</si>
  <si>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</si>
  <si>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</si>
  <si>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</si>
  <si>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</si>
  <si>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</si>
  <si>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</si>
  <si>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</si>
  <si>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</si>
  <si>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</si>
  <si>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</si>
  <si>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</si>
  <si>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</si>
  <si>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</si>
  <si>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</si>
  <si>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</si>
  <si>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</si>
  <si>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</si>
  <si>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</si>
  <si>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</si>
  <si>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</si>
  <si>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</si>
  <si>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</si>
  <si>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</si>
  <si>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</si>
  <si>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</si>
  <si>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</si>
  <si>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</si>
  <si>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</si>
  <si>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</si>
  <si>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</si>
  <si>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</si>
  <si>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</si>
  <si>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</si>
  <si>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</si>
  <si>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</si>
  <si>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</si>
  <si>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</si>
  <si>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</si>
  <si>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</si>
  <si>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</si>
  <si>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</si>
  <si>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</si>
  <si>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</si>
  <si>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</si>
  <si>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</si>
  <si>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</si>
  <si>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</si>
  <si>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</si>
  <si>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</si>
  <si>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</si>
  <si>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</si>
  <si>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</si>
  <si>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</si>
  <si>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</si>
  <si>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</si>
  <si>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</si>
  <si>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</si>
  <si>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</si>
  <si>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</si>
  <si>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</si>
  <si>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</si>
  <si>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</si>
  <si>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</si>
  <si>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</si>
  <si>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</si>
  <si>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</si>
  <si>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</si>
  <si>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</si>
  <si>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</si>
  <si>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</si>
  <si>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</si>
  <si>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</si>
  <si>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</si>
  <si>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</si>
  <si>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</si>
  <si>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</si>
  <si>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</si>
  <si>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</si>
  <si>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</si>
  <si>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</si>
  <si>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</si>
  <si>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</si>
  <si>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</si>
  <si>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</si>
  <si>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</si>
  <si>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</si>
  <si>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</si>
  <si>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</si>
  <si>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</si>
  <si>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</si>
  <si>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</si>
  <si>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</si>
  <si>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</si>
  <si>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</si>
  <si>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</si>
  <si>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</si>
  <si>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</si>
  <si>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</si>
  <si>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</si>
  <si>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</si>
  <si>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</si>
  <si>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</si>
  <si>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</si>
  <si>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</si>
  <si>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</si>
  <si>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</si>
  <si>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</si>
  <si>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</si>
  <si>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</si>
  <si>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</si>
  <si>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</si>
  <si>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</si>
  <si>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</si>
  <si>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</si>
  <si>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</si>
  <si>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</si>
  <si>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</si>
  <si>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</si>
  <si>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</si>
  <si>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</si>
  <si>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</si>
  <si>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</si>
  <si>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</si>
  <si>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</si>
  <si>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</si>
  <si>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</si>
  <si>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</si>
  <si>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</si>
  <si>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</si>
  <si>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</si>
  <si>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</si>
  <si>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</si>
  <si>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</si>
  <si>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</si>
  <si>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</si>
  <si>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</si>
  <si>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</si>
  <si>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</si>
  <si>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</si>
  <si>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</si>
  <si>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</si>
  <si>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</si>
  <si>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</si>
  <si>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</si>
  <si>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</si>
  <si>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</si>
  <si>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</si>
  <si>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</si>
  <si>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</si>
  <si>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</si>
  <si>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</si>
  <si>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</si>
  <si>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</si>
  <si>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</si>
  <si>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</si>
  <si>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</si>
  <si>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</si>
  <si>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</si>
  <si>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</si>
  <si>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</si>
  <si>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</si>
  <si>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</si>
  <si>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</si>
  <si>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</si>
  <si>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</si>
  <si>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</si>
  <si>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</si>
  <si>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</si>
  <si>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</si>
  <si>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</si>
  <si>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</si>
  <si>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</si>
  <si>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</si>
  <si>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</si>
  <si>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</si>
  <si>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</si>
  <si>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</si>
  <si>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</si>
  <si>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</si>
  <si>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</si>
  <si>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</si>
  <si>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</si>
  <si>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</si>
  <si>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</si>
  <si>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</si>
  <si>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</si>
  <si>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</si>
  <si>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</si>
  <si>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</si>
  <si>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</si>
  <si>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</si>
  <si>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</si>
  <si>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</si>
  <si>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</si>
  <si>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</si>
  <si>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</si>
  <si>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</si>
  <si>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</si>
  <si>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</si>
  <si>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</si>
  <si>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</si>
  <si>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</si>
  <si>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</si>
  <si>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</si>
  <si>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</si>
  <si>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</si>
  <si>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</si>
  <si>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</si>
  <si>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</si>
  <si>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</si>
  <si>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</si>
  <si>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</si>
  <si>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</si>
  <si>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</si>
  <si>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</si>
  <si>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</si>
  <si>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</si>
  <si>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</si>
  <si>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</si>
  <si>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</si>
  <si>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</si>
  <si>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</si>
  <si>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</si>
  <si>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</si>
  <si>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</si>
  <si>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</si>
  <si>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</si>
  <si>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</si>
  <si>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</si>
  <si>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</si>
  <si>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</si>
  <si>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</si>
  <si>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</si>
  <si>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</si>
  <si>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</si>
  <si>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</si>
  <si>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</si>
  <si>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</si>
  <si>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</si>
  <si>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</si>
  <si>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</si>
  <si>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</si>
  <si>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</si>
  <si>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</si>
  <si>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</si>
  <si>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</si>
  <si>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</si>
  <si>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</si>
  <si>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</si>
  <si>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</si>
  <si>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</si>
  <si>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</si>
  <si>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</si>
  <si>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</si>
  <si>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</si>
  <si>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</si>
  <si>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</si>
  <si>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</si>
  <si>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</si>
  <si>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</si>
  <si>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</si>
  <si>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</si>
  <si>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</si>
  <si>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</si>
  <si>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</si>
  <si>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</si>
  <si>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</si>
  <si>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</si>
  <si>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</si>
  <si>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</si>
  <si>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</si>
  <si>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</si>
  <si>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</si>
  <si>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</si>
  <si>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</si>
  <si>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</si>
  <si>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</si>
  <si>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</si>
  <si>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</si>
  <si>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</si>
  <si>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</si>
  <si>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</si>
  <si>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</si>
  <si>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</si>
  <si>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</si>
  <si>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</si>
  <si>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</si>
  <si>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</si>
  <si>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</si>
  <si>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</si>
  <si>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</si>
  <si>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</si>
  <si>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</si>
  <si>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</si>
  <si>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</si>
  <si>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</si>
  <si>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</si>
  <si>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</si>
  <si>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</si>
  <si>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</si>
  <si>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</si>
  <si>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</si>
  <si>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</si>
  <si>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</si>
  <si>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</si>
  <si>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</si>
  <si>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</si>
  <si>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</si>
  <si>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</si>
  <si>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</si>
  <si>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</si>
  <si>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</si>
  <si>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</si>
  <si>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</si>
  <si>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</si>
  <si>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</si>
  <si>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</si>
  <si>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</si>
  <si>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</si>
  <si>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</si>
  <si>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</si>
  <si>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</si>
  <si>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</si>
  <si>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</si>
  <si>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</si>
  <si>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</si>
  <si>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</si>
  <si>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</si>
  <si>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</si>
  <si>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</si>
  <si>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</si>
  <si>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</si>
  <si>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</si>
  <si>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</si>
  <si>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</si>
  <si>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</si>
  <si>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</si>
  <si>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</si>
  <si>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</si>
  <si>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</si>
  <si>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</si>
  <si>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</si>
  <si>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</si>
  <si>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</si>
  <si>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</si>
  <si>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</si>
  <si>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</si>
  <si>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</si>
  <si>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</si>
  <si>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</si>
  <si>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</si>
  <si>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</si>
  <si>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</si>
  <si>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</si>
  <si>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</si>
  <si>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</si>
  <si>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</si>
  <si>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</si>
  <si>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</si>
  <si>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</si>
  <si>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</si>
  <si>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</si>
  <si>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</si>
  <si>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</si>
  <si>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</si>
  <si>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</si>
  <si>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</si>
  <si>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</si>
  <si>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</si>
  <si>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</si>
  <si>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</si>
  <si>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</si>
  <si>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</si>
  <si>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</si>
  <si>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</si>
  <si>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</si>
  <si>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</si>
  <si>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</si>
  <si>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</si>
  <si>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</si>
  <si>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</si>
  <si>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</si>
  <si>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</si>
  <si>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</si>
  <si>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</si>
  <si>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</si>
  <si>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</si>
  <si>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</si>
  <si>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</si>
  <si>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</si>
  <si>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</si>
  <si>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</si>
  <si>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</si>
  <si>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</si>
  <si>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</si>
  <si>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</si>
  <si>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</si>
  <si>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</si>
  <si>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</si>
  <si>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</si>
  <si>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</si>
  <si>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</si>
  <si>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</si>
  <si>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</si>
  <si>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</si>
  <si>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</si>
  <si>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</si>
  <si>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</si>
  <si>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</si>
  <si>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</si>
  <si>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</si>
  <si>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</si>
  <si>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</si>
  <si>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</si>
  <si>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</si>
  <si>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</si>
  <si>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</si>
  <si>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</si>
  <si>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</si>
  <si>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</si>
  <si>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</si>
  <si>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</si>
  <si>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</si>
  <si>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</si>
  <si>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</si>
  <si>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</si>
  <si>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</si>
  <si>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</si>
  <si>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</si>
  <si>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</si>
  <si>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</si>
  <si>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</si>
  <si>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</si>
  <si>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</si>
  <si>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</si>
  <si>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</si>
  <si>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</si>
  <si>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</si>
  <si>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</si>
  <si>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</si>
  <si>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</si>
  <si>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</si>
  <si>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</si>
  <si>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</si>
  <si>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</si>
  <si>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</si>
  <si>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</si>
  <si>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</si>
  <si>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</si>
  <si>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</si>
  <si>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</si>
  <si>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</si>
  <si>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</si>
  <si>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</si>
  <si>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</si>
  <si>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</si>
  <si>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</si>
  <si>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</si>
  <si>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</si>
  <si>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</si>
  <si>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</si>
  <si>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</si>
  <si>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</si>
  <si>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</si>
  <si>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</si>
  <si>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</si>
  <si>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</si>
  <si>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</si>
  <si>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</si>
  <si>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</si>
  <si>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</si>
  <si>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</si>
  <si>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</si>
  <si>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</si>
  <si>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</si>
  <si>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</si>
  <si>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</si>
  <si>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</si>
  <si>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</si>
  <si>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</si>
  <si>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</si>
  <si>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</si>
  <si>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</si>
  <si>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</si>
  <si>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</si>
  <si>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</si>
  <si>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</si>
  <si>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</si>
  <si>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</si>
  <si>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</si>
  <si>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</si>
  <si>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</si>
  <si>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</si>
  <si>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</si>
  <si>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</si>
  <si>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</si>
  <si>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</si>
  <si>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</si>
  <si>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</si>
  <si>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</si>
  <si>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</si>
  <si>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</si>
  <si>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</si>
  <si>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</si>
  <si>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</si>
  <si>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</si>
  <si>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</si>
  <si>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</si>
  <si>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</si>
  <si>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</si>
  <si>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</si>
  <si>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</si>
  <si>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</si>
  <si>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</si>
  <si>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</si>
  <si>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</si>
  <si>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</si>
  <si>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</si>
  <si>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</si>
  <si>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</si>
  <si>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</si>
  <si>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</si>
  <si>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</si>
  <si>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</si>
  <si>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</si>
  <si>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</si>
  <si>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</si>
  <si>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</si>
  <si>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</si>
  <si>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</si>
  <si>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</si>
  <si>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</si>
  <si>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</si>
  <si>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</si>
  <si>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</si>
  <si>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</si>
  <si>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</si>
  <si>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</si>
  <si>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</si>
  <si>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</si>
  <si>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</si>
  <si>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</si>
  <si>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</si>
  <si>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</si>
  <si>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</si>
  <si>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</si>
  <si>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</si>
  <si>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</si>
  <si>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</si>
  <si>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</si>
  <si>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</si>
  <si>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</si>
  <si>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</si>
  <si>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</si>
  <si>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</si>
  <si>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</si>
  <si>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</si>
  <si>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</si>
  <si>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</si>
  <si>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</si>
  <si>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</si>
  <si>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</si>
  <si>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</si>
  <si>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</si>
  <si>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</si>
  <si>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</si>
  <si>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</si>
  <si>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</si>
  <si>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</si>
  <si>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</si>
  <si>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</si>
  <si>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</si>
  <si>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</si>
  <si>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</si>
  <si>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</si>
  <si>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</si>
  <si>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</si>
  <si>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</si>
  <si>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</si>
  <si>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</si>
  <si>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</si>
  <si>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</si>
  <si>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</si>
  <si>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</si>
  <si>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</si>
  <si>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</si>
  <si>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</si>
  <si>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</si>
  <si>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</si>
  <si>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</si>
  <si>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</si>
  <si>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</si>
  <si>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</si>
  <si>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</si>
  <si>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</si>
  <si>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</si>
  <si>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</si>
  <si>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</si>
  <si>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</si>
  <si>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</si>
  <si>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</si>
  <si>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</si>
  <si>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</si>
  <si>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</si>
  <si>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</si>
  <si>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</si>
  <si>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</si>
  <si>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</si>
  <si>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</si>
  <si>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</si>
  <si>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</si>
  <si>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</si>
  <si>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</si>
  <si>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</si>
  <si>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</si>
  <si>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</si>
  <si>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</si>
  <si>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</si>
  <si>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</si>
  <si>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</si>
  <si>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</si>
  <si>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</si>
  <si>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</si>
  <si>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</si>
  <si>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</si>
  <si>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</si>
  <si>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</si>
  <si>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</si>
  <si>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</si>
  <si>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</si>
  <si>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</si>
  <si>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</si>
  <si>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</si>
  <si>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</si>
  <si>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</si>
  <si>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</si>
  <si>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</si>
  <si>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</si>
  <si>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</si>
  <si>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</si>
  <si>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</si>
  <si>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</si>
  <si>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</si>
  <si>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</si>
  <si>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</si>
  <si>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</si>
  <si>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</si>
  <si>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</si>
  <si>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</si>
  <si>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</si>
  <si>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</si>
  <si>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</si>
  <si>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</si>
  <si>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</si>
  <si>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</si>
  <si>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</si>
  <si>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</si>
  <si>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</si>
  <si>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</si>
  <si>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</si>
  <si>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</si>
  <si>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</si>
  <si>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</si>
  <si>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</si>
  <si>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</si>
  <si>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</si>
  <si>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</si>
  <si>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</si>
  <si>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</si>
  <si>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</si>
  <si>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</si>
  <si>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</si>
  <si>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</si>
  <si>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</si>
  <si>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</si>
  <si>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</si>
  <si>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</si>
  <si>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</si>
  <si>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</si>
  <si>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</si>
  <si>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</si>
  <si>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</si>
  <si>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</si>
  <si>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</si>
  <si>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</si>
  <si>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</si>
  <si>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</si>
  <si>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</si>
  <si>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</si>
  <si>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</si>
  <si>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</si>
  <si>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</si>
  <si>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</si>
  <si>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</si>
  <si>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</si>
  <si>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</si>
  <si>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</si>
  <si>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</si>
  <si>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</si>
  <si>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</si>
  <si>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</si>
  <si>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</si>
  <si>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</si>
  <si>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</si>
  <si>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</si>
  <si>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</si>
  <si>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</si>
  <si>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</si>
  <si>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</si>
  <si>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</si>
  <si>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</si>
  <si>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</si>
  <si>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</si>
  <si>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</si>
  <si>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</si>
  <si>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</si>
  <si>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</si>
  <si>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</si>
  <si>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</si>
  <si>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</si>
  <si>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</si>
  <si>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</si>
  <si>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</si>
  <si>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</si>
  <si>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</si>
  <si>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</si>
  <si>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</si>
  <si>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</si>
  <si>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</si>
  <si>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</si>
  <si>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</si>
  <si>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</si>
  <si>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</si>
  <si>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</si>
  <si>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</si>
  <si>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</si>
  <si>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</si>
  <si>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</si>
  <si>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</si>
  <si>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</si>
  <si>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</si>
  <si>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</si>
  <si>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</si>
  <si>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</si>
  <si>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</si>
  <si>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</si>
  <si>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</si>
  <si>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</si>
  <si>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</si>
  <si>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</si>
  <si>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</si>
  <si>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</si>
  <si>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</si>
  <si>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</si>
  <si>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</si>
  <si>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</si>
  <si>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</si>
  <si>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</si>
  <si>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</si>
  <si>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</si>
  <si>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</si>
  <si>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</si>
  <si>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</si>
  <si>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</si>
  <si>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</si>
  <si>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</si>
  <si>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</si>
  <si>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</si>
  <si>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</si>
  <si>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</si>
  <si>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</si>
  <si>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</si>
  <si>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</si>
  <si>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</si>
  <si>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</si>
  <si>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</si>
  <si>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</si>
  <si>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</si>
  <si>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</si>
  <si>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</si>
  <si>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</si>
  <si>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</si>
  <si>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</si>
  <si>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</si>
  <si>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</si>
  <si>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</si>
  <si>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</si>
  <si>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</si>
  <si>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</si>
  <si>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</si>
  <si>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</si>
  <si>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</si>
  <si>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</si>
  <si>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</si>
  <si>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</si>
  <si>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</si>
  <si>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</si>
  <si>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</si>
  <si>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</si>
  <si>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</si>
  <si>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</si>
  <si>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</si>
  <si>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</si>
  <si>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</si>
  <si>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</si>
  <si>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</si>
  <si>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</si>
  <si>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</si>
  <si>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</si>
  <si>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</si>
  <si>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</si>
  <si>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</si>
  <si>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</si>
  <si>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</si>
  <si>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</si>
  <si>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</si>
  <si>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</si>
  <si>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</si>
  <si>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</si>
  <si>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</si>
  <si>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</si>
  <si>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</si>
  <si>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</si>
  <si>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</si>
  <si>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</si>
  <si>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</si>
  <si>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</si>
  <si>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</si>
  <si>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</si>
  <si>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</si>
  <si>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</si>
  <si>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</si>
  <si>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</si>
  <si>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</si>
  <si>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</si>
  <si>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</si>
  <si>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</si>
  <si>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</si>
  <si>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</si>
  <si>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</si>
  <si>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</si>
  <si>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</si>
  <si>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</si>
  <si>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</si>
  <si>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</si>
  <si>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</si>
  <si>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</si>
  <si>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</si>
  <si>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</si>
  <si>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</si>
  <si>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</si>
  <si>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</si>
  <si>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</si>
  <si>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</si>
  <si>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</si>
  <si>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</si>
  <si>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</si>
  <si>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</si>
  <si>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</si>
  <si>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</si>
  <si>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</si>
  <si>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</si>
  <si>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</si>
  <si>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</si>
  <si>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</si>
  <si>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</si>
  <si>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</si>
  <si>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</si>
  <si>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</si>
  <si>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</si>
  <si>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</si>
  <si>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</si>
  <si>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</si>
  <si>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</si>
  <si>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</si>
  <si>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</si>
  <si>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</si>
  <si>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</si>
  <si>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</si>
  <si>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</si>
  <si>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</si>
  <si>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</si>
  <si>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</si>
  <si>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</si>
  <si>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</si>
  <si>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</si>
  <si>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</si>
  <si>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</si>
  <si>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</si>
  <si>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</si>
  <si>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</si>
  <si>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</si>
  <si>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</si>
  <si>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</si>
  <si>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</si>
  <si>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</si>
  <si>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</si>
  <si>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</si>
  <si>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</si>
  <si>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</si>
  <si>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</si>
  <si>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</si>
  <si>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</si>
  <si>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</si>
  <si>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</si>
  <si>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</si>
  <si>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</si>
  <si>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</si>
  <si>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</si>
  <si>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</si>
  <si>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</si>
  <si>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</si>
  <si>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</si>
  <si>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</si>
  <si>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</si>
  <si>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</si>
  <si>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</si>
  <si>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</si>
  <si>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</si>
  <si>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</si>
  <si>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</si>
  <si>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</si>
  <si>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</si>
  <si>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</si>
  <si>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</si>
  <si>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</si>
  <si>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</si>
  <si>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</si>
  <si>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</si>
  <si>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</si>
  <si>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</si>
  <si>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</si>
  <si>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</si>
  <si>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</si>
  <si>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</si>
  <si>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</si>
  <si>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</si>
  <si>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</si>
  <si>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</si>
  <si>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</si>
  <si>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</si>
  <si>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</si>
  <si>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</si>
  <si>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</si>
  <si>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</si>
  <si>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</si>
  <si>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</si>
  <si>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</si>
  <si>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</si>
  <si>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</si>
  <si>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</si>
  <si>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</si>
  <si>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</si>
  <si>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</si>
  <si>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</si>
  <si>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</si>
  <si>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</si>
  <si>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</si>
  <si>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</si>
  <si>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</si>
  <si>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</si>
  <si>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</si>
  <si>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</si>
  <si>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</si>
  <si>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</si>
  <si>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</si>
  <si>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</si>
  <si>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</si>
  <si>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</si>
  <si>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</si>
  <si>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</si>
  <si>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</si>
  <si>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</si>
  <si>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</si>
  <si>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</si>
  <si>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</si>
  <si>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</si>
  <si>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</si>
  <si>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</si>
  <si>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</si>
  <si>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</si>
  <si>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</si>
  <si>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</si>
  <si>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</si>
  <si>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</si>
  <si>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</si>
  <si>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</si>
  <si>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</si>
  <si>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</si>
  <si>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</si>
  <si>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</si>
  <si>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</si>
  <si>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</si>
  <si>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</si>
  <si>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</si>
  <si>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</si>
  <si>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</si>
  <si>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</si>
  <si>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</si>
  <si>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</si>
  <si>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</si>
  <si>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</si>
  <si>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</si>
  <si>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</si>
  <si>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</si>
  <si>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</si>
  <si>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</si>
  <si>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</si>
  <si>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</si>
  <si>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</si>
  <si>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</si>
  <si>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</si>
  <si>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</si>
  <si>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</si>
  <si>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</si>
  <si>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</si>
  <si>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</si>
  <si>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</si>
  <si>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</si>
  <si>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</si>
  <si>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</si>
  <si>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</si>
  <si>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</si>
  <si>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</si>
  <si>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</si>
  <si>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</si>
  <si>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</si>
  <si>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</si>
  <si>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</si>
  <si>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</si>
  <si>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</si>
  <si>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</si>
  <si>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</si>
  <si>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</si>
  <si>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</si>
  <si>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</si>
  <si>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</si>
  <si>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</si>
  <si>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</si>
  <si>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</si>
  <si>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</si>
  <si>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</si>
  <si>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</si>
  <si>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</si>
  <si>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</si>
  <si>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</si>
  <si>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</si>
  <si>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</si>
  <si>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</si>
  <si>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</si>
  <si>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</si>
  <si>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</si>
  <si>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</si>
  <si>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</si>
  <si>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</si>
  <si>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</si>
  <si>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</si>
  <si>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</si>
  <si>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</si>
  <si>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</si>
  <si>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</si>
  <si>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</si>
  <si>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</si>
  <si>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</si>
  <si>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</si>
  <si>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</si>
  <si>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</si>
  <si>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</si>
  <si>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</si>
  <si>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</si>
  <si>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</si>
  <si>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</si>
  <si>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</si>
  <si>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</si>
  <si>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</si>
  <si>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</si>
  <si>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</si>
  <si>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</si>
  <si>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</si>
  <si>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</si>
  <si>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</si>
  <si>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</si>
  <si>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</si>
  <si>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</si>
  <si>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</si>
  <si>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</si>
  <si>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</si>
  <si>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</si>
  <si>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</si>
  <si>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</si>
  <si>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</si>
  <si>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</si>
  <si>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</si>
  <si>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</si>
  <si>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</si>
  <si>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</si>
  <si>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</si>
  <si>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</si>
  <si>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</si>
  <si>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</si>
  <si>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</si>
  <si>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</si>
  <si>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</si>
  <si>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</si>
  <si>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</si>
  <si>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</si>
  <si>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</si>
  <si>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</si>
  <si>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</si>
  <si>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</si>
  <si>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</si>
  <si>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</si>
  <si>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</si>
  <si>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</si>
  <si>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</si>
  <si>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</si>
  <si>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</si>
  <si>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</si>
  <si>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</si>
  <si>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</si>
  <si>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</si>
  <si>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</si>
  <si>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</si>
  <si>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</si>
  <si>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</si>
  <si>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</si>
  <si>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</si>
  <si>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</si>
  <si>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</si>
  <si>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</si>
  <si>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</si>
  <si>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</si>
  <si>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</si>
  <si>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</si>
  <si>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</si>
  <si>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</si>
  <si>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</si>
  <si>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</si>
  <si>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</si>
  <si>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</si>
  <si>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</si>
  <si>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</si>
  <si>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</si>
  <si>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</si>
  <si>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</si>
  <si>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</si>
  <si>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</si>
  <si>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</si>
  <si>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</si>
  <si>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</si>
  <si>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</si>
  <si>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</si>
  <si>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</si>
  <si>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</si>
  <si>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</si>
  <si>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</si>
  <si>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</si>
  <si>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</si>
  <si>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</si>
  <si>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</si>
  <si>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</si>
  <si>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</si>
  <si>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</si>
  <si>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</si>
  <si>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</si>
  <si>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</si>
  <si>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</si>
  <si>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</si>
  <si>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</si>
  <si>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</si>
  <si>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</si>
  <si>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</si>
  <si>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</si>
  <si>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</si>
  <si>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</si>
  <si>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</si>
  <si>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</si>
  <si>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</si>
  <si>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</si>
  <si>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</si>
  <si>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</si>
  <si>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</si>
  <si>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</si>
  <si>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</si>
  <si>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</si>
  <si>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</si>
  <si>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</si>
  <si>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</si>
  <si>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</si>
  <si>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</si>
  <si>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</si>
  <si>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</si>
  <si>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</si>
  <si>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</si>
  <si>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</si>
  <si>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</si>
  <si>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</si>
  <si>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</si>
  <si>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</si>
  <si>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</si>
  <si>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</si>
  <si>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</si>
  <si>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</si>
  <si>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</si>
  <si>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</si>
  <si>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</si>
  <si>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</si>
  <si>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</si>
  <si>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</si>
  <si>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</si>
  <si>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</si>
  <si>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</si>
  <si>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</si>
  <si>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</si>
  <si>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</si>
  <si>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</si>
  <si>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</si>
  <si>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</si>
  <si>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</si>
  <si>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</si>
  <si>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</si>
  <si>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</si>
  <si>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</si>
  <si>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</si>
  <si>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</si>
  <si>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</si>
  <si>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</si>
  <si>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</si>
  <si>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</si>
  <si>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</si>
  <si>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</si>
  <si>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</si>
  <si>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</si>
  <si>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</si>
  <si>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</si>
  <si>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</si>
  <si>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</si>
  <si>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</si>
  <si>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</si>
  <si>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</si>
  <si>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</si>
  <si>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</si>
  <si>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</si>
  <si>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</si>
  <si>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</si>
  <si>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</si>
  <si>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</si>
  <si>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</si>
  <si>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</si>
  <si>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</si>
  <si>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</si>
  <si>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</si>
  <si>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</si>
  <si>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</si>
  <si>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</si>
  <si>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</si>
  <si>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</si>
  <si>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</si>
  <si>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</si>
  <si>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</si>
  <si>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</si>
  <si>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</si>
  <si>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</si>
  <si>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</si>
  <si>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</si>
  <si>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</si>
  <si>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</si>
  <si>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</si>
  <si>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</si>
  <si>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</si>
  <si>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</si>
  <si>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</si>
  <si>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</si>
  <si>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</si>
  <si>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</si>
  <si>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</si>
  <si>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</si>
  <si>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</si>
  <si>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</si>
  <si>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</si>
  <si>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</si>
  <si>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</si>
  <si>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</si>
  <si>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</si>
  <si>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</si>
  <si>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</si>
  <si>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</si>
  <si>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</si>
  <si>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</si>
  <si>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</si>
  <si>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</si>
  <si>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</si>
  <si>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</si>
  <si>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</si>
  <si>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</si>
  <si>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</si>
  <si>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</si>
  <si>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</si>
  <si>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</si>
  <si>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</si>
  <si>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</si>
  <si>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</si>
  <si>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</si>
  <si>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</si>
  <si>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</si>
  <si>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</si>
  <si>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</si>
  <si>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</si>
  <si>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</si>
  <si>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</si>
  <si>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</si>
  <si>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</si>
  <si>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</si>
  <si>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</si>
  <si>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</si>
  <si>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</si>
  <si>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</si>
  <si>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</si>
  <si>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</si>
  <si>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</si>
  <si>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</si>
  <si>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</si>
  <si>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</si>
  <si>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</si>
  <si>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</si>
  <si>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</si>
  <si>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</si>
  <si>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</si>
  <si>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</si>
  <si>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</si>
  <si>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</si>
  <si>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</si>
  <si>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</si>
  <si>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</si>
  <si>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</si>
  <si>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</si>
  <si>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</si>
  <si>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</si>
  <si>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</si>
  <si>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</si>
  <si>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</si>
  <si>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</si>
  <si>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</si>
  <si>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</si>
  <si>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</si>
  <si>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</si>
  <si>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</si>
  <si>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</si>
  <si>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</si>
  <si>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</si>
  <si>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</si>
  <si>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</si>
  <si>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</si>
  <si>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</si>
  <si>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</si>
  <si>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</si>
  <si>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</si>
  <si>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</si>
  <si>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</si>
  <si>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</si>
  <si>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</si>
  <si>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</si>
  <si>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</si>
  <si>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</si>
  <si>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</si>
  <si>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</si>
  <si>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</si>
  <si>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</si>
  <si>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</si>
  <si>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</si>
  <si>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</si>
  <si>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</si>
  <si>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</si>
  <si>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</si>
  <si>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</si>
  <si>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</si>
  <si>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</si>
  <si>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</si>
  <si>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</si>
  <si>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</si>
  <si>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</si>
  <si>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</si>
  <si>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</si>
  <si>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</si>
  <si>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</si>
  <si>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</si>
  <si>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</si>
  <si>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</si>
  <si>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</si>
  <si>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</si>
  <si>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</si>
  <si>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</si>
  <si>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</si>
  <si>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</si>
  <si>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</si>
  <si>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</si>
  <si>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</si>
  <si>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</si>
  <si>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</si>
  <si>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</si>
  <si>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</si>
  <si>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</si>
  <si>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</si>
  <si>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</si>
  <si>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</si>
  <si>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</si>
  <si>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</si>
  <si>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</si>
  <si>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</si>
  <si>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</si>
  <si>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</si>
  <si>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</si>
  <si>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</si>
  <si>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</si>
  <si>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</si>
  <si>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</si>
  <si>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</si>
  <si>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</si>
  <si>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</si>
  <si>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</si>
  <si>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</si>
  <si>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</si>
  <si>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</si>
  <si>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</si>
  <si>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</si>
  <si>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</si>
  <si>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</si>
  <si>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</si>
  <si>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</si>
  <si>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</si>
  <si>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</si>
  <si>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</si>
  <si>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</si>
  <si>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</si>
  <si>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</si>
  <si>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</si>
  <si>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</si>
  <si>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</si>
  <si>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</si>
  <si>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</si>
  <si>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</si>
  <si>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</si>
  <si>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</si>
  <si>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</si>
  <si>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</si>
  <si>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</si>
  <si>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</si>
  <si>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</si>
  <si>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</si>
  <si>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</si>
  <si>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</si>
  <si>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</si>
  <si>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</si>
  <si>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</si>
  <si>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</si>
  <si>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</si>
  <si>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</si>
  <si>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</si>
  <si>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</si>
  <si>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</si>
  <si>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</si>
  <si>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</si>
  <si>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</si>
  <si>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</si>
  <si>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</si>
  <si>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</si>
  <si>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</si>
  <si>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</si>
  <si>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</si>
  <si>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</si>
  <si>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</si>
  <si>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</si>
  <si>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</si>
  <si>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</si>
  <si>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</si>
  <si>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</si>
  <si>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</si>
  <si>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</si>
  <si>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</si>
  <si>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</si>
  <si>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</si>
  <si>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</si>
  <si>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</si>
  <si>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</si>
  <si>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</si>
  <si>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</si>
  <si>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</si>
  <si>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</si>
  <si>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</si>
  <si>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</si>
  <si>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</si>
  <si>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</si>
  <si>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</si>
  <si>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</si>
  <si>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</si>
  <si>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</si>
  <si>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</si>
  <si>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</si>
  <si>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</si>
  <si>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</si>
  <si>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</si>
  <si>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</si>
  <si>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</si>
  <si>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</si>
  <si>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</si>
  <si>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</si>
  <si>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</si>
  <si>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</si>
  <si>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</si>
  <si>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</si>
  <si>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</si>
  <si>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</si>
  <si>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</si>
  <si>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</si>
  <si>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</si>
  <si>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</si>
  <si>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</si>
  <si>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</si>
  <si>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</si>
  <si>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</si>
  <si>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</si>
  <si>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</si>
  <si>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</si>
  <si>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</si>
  <si>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</si>
  <si>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</si>
  <si>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</si>
  <si>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</si>
  <si>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</si>
  <si>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</si>
  <si>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</si>
  <si>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</si>
  <si>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</si>
  <si>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</si>
  <si>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</si>
  <si>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</si>
  <si>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</si>
  <si>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</si>
  <si>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</si>
  <si>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</si>
  <si>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</si>
  <si>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</si>
  <si>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</si>
  <si>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</si>
  <si>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</si>
  <si>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</si>
  <si>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</si>
  <si>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</si>
  <si>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</si>
  <si>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</si>
  <si>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</si>
  <si>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</si>
  <si>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</si>
  <si>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</si>
  <si>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</si>
  <si>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</si>
  <si>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</si>
  <si>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</si>
  <si>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</si>
  <si>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</si>
  <si>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</si>
  <si>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</si>
  <si>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</si>
  <si>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</si>
  <si>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</si>
  <si>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</si>
  <si>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</si>
  <si>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</si>
  <si>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</si>
  <si>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</si>
  <si>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</si>
  <si>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</si>
  <si>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</si>
  <si>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</si>
  <si>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</si>
  <si>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</si>
  <si>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</si>
  <si>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</si>
  <si>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</si>
  <si>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</si>
  <si>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</si>
  <si>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</si>
  <si>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</si>
  <si>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</si>
  <si>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</si>
  <si>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</si>
  <si>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</si>
  <si>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</si>
  <si>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</si>
  <si>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</si>
  <si>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</si>
  <si>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</si>
  <si>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</si>
  <si>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</si>
  <si>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</si>
  <si>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</si>
  <si>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</si>
  <si>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</si>
  <si>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</si>
  <si>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</si>
  <si>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</si>
  <si>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</si>
  <si>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</si>
  <si>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</si>
  <si>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</si>
  <si>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</si>
  <si>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</si>
  <si>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</si>
  <si>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</si>
  <si>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</si>
  <si>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</si>
  <si>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</si>
  <si>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</si>
  <si>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</si>
  <si>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</si>
  <si>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</si>
  <si>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</si>
  <si>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</si>
  <si>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</si>
  <si>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</si>
  <si>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</si>
  <si>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</si>
  <si>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</si>
  <si>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</si>
  <si>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</si>
  <si>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</si>
  <si>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</si>
  <si>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</si>
  <si>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</si>
  <si>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</si>
  <si>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</si>
  <si>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</si>
  <si>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</si>
  <si>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</si>
  <si>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</si>
  <si>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</si>
  <si>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</si>
  <si>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</si>
  <si>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</si>
  <si>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</si>
  <si>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</si>
  <si>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</si>
  <si>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</si>
  <si>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</si>
  <si>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</si>
  <si>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</si>
  <si>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</si>
  <si>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</si>
  <si>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</si>
  <si>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</si>
  <si>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</si>
  <si>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</si>
  <si>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</si>
  <si>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</si>
  <si>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</si>
  <si>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</si>
  <si>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</si>
  <si>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</si>
  <si>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</si>
  <si>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</si>
  <si>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</si>
  <si>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</si>
  <si>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</si>
  <si>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</si>
  <si>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</si>
  <si>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</si>
  <si>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</si>
  <si>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</si>
  <si>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</si>
  <si>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</si>
  <si>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</si>
  <si>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</si>
  <si>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</si>
  <si>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</si>
  <si>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</si>
  <si>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</si>
  <si>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</si>
  <si>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</si>
  <si>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</si>
  <si>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</si>
  <si>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</si>
  <si>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</si>
  <si>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</si>
  <si>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</si>
  <si>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</si>
  <si>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</si>
  <si>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</si>
  <si>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</si>
  <si>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</si>
  <si>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</si>
  <si>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</si>
  <si>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</si>
  <si>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</si>
  <si>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</si>
  <si>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</si>
  <si>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</si>
  <si>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</si>
  <si>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</si>
  <si>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</si>
  <si>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</si>
  <si>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</si>
  <si>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</si>
  <si>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</si>
  <si>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</si>
  <si>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</si>
  <si>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</si>
  <si>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</si>
  <si>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</si>
  <si>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</si>
  <si>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</si>
  <si>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</si>
  <si>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</si>
  <si>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</si>
  <si>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</si>
  <si>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</si>
  <si>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</si>
  <si>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</si>
  <si>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</si>
  <si>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</si>
  <si>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</si>
  <si>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</si>
  <si>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</si>
  <si>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</si>
  <si>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</si>
  <si>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</si>
  <si>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</si>
  <si>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</si>
  <si>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</si>
  <si>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</si>
  <si>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</si>
  <si>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</si>
  <si>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</si>
  <si>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</si>
  <si>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</si>
  <si>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</si>
  <si>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</si>
  <si>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</si>
  <si>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</si>
  <si>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</si>
  <si>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</si>
  <si>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</si>
  <si>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</si>
  <si>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</si>
  <si>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</si>
  <si>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</si>
  <si>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</si>
  <si>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</si>
  <si>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</si>
  <si>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</si>
  <si>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</si>
  <si>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</si>
  <si>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</si>
  <si>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</si>
  <si>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</si>
  <si>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</si>
  <si>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</si>
  <si>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</si>
  <si>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</si>
  <si>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</si>
  <si>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</si>
  <si>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</si>
  <si>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</si>
  <si>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</si>
  <si>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</si>
  <si>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</si>
  <si>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</si>
  <si>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</si>
  <si>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</si>
  <si>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</si>
  <si>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</si>
  <si>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</si>
  <si>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</si>
  <si>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</si>
  <si>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</si>
  <si>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</si>
  <si>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</si>
  <si>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</si>
  <si>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</si>
  <si>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</si>
  <si>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</si>
  <si>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</si>
  <si>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</si>
  <si>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</si>
  <si>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</si>
  <si>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</si>
  <si>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</si>
  <si>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</si>
  <si>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</si>
  <si>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</si>
  <si>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</si>
  <si>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</si>
  <si>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</si>
  <si>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</si>
  <si>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</si>
  <si>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</si>
  <si>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</si>
  <si>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</si>
  <si>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</si>
  <si>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</si>
  <si>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</si>
  <si>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</si>
  <si>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</si>
  <si>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</si>
  <si>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</si>
  <si>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</si>
  <si>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</si>
  <si>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</si>
  <si>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</si>
  <si>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</si>
  <si>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</si>
  <si>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</si>
  <si>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</si>
  <si>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</si>
  <si>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</si>
  <si>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</si>
  <si>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</si>
  <si>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</si>
  <si>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</si>
  <si>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</si>
  <si>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</si>
  <si>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</si>
  <si>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</si>
  <si>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</si>
  <si>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</si>
  <si>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</si>
  <si>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</si>
  <si>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</si>
  <si>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</si>
  <si>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</si>
  <si>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</si>
  <si>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</si>
  <si>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</si>
  <si>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</si>
  <si>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</si>
  <si>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</si>
  <si>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</si>
  <si>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</si>
  <si>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</si>
  <si>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</si>
  <si>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</si>
  <si>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</si>
  <si>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</si>
  <si>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</si>
  <si>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</si>
  <si>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</si>
  <si>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</si>
  <si>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</si>
  <si>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</si>
  <si>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</si>
  <si>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</si>
  <si>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</si>
  <si>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</si>
  <si>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</si>
  <si>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</si>
  <si>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</si>
  <si>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</si>
  <si>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</si>
  <si>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</si>
  <si>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</si>
  <si>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</si>
  <si>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</si>
  <si>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</si>
  <si>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</si>
  <si>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</si>
  <si>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</si>
  <si>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</si>
  <si>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</si>
  <si>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</si>
  <si>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</si>
  <si>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</si>
  <si>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</si>
  <si>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</si>
  <si>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</si>
  <si>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</si>
  <si>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</si>
  <si>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</si>
  <si>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</si>
  <si>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</si>
  <si>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</si>
  <si>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</si>
  <si>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</si>
  <si>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</si>
  <si>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</si>
  <si>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</si>
  <si>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</si>
  <si>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</si>
  <si>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</si>
  <si>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</si>
  <si>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</si>
  <si>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</si>
  <si>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</si>
  <si>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</si>
  <si>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</si>
  <si>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</si>
  <si>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</si>
  <si>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</si>
  <si>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</si>
  <si>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</si>
  <si>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</si>
  <si>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</si>
  <si>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</si>
  <si>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</si>
  <si>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</si>
  <si>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</si>
  <si>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</si>
  <si>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</si>
  <si>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</si>
  <si>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</si>
  <si>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</si>
  <si>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</si>
  <si>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</si>
  <si>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</si>
  <si>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</si>
  <si>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</si>
  <si>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</si>
  <si>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</si>
  <si>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</si>
  <si>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</si>
  <si>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</si>
  <si>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</si>
  <si>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</si>
  <si>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</si>
  <si>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</si>
  <si>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</si>
  <si>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</si>
  <si>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</si>
  <si>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</si>
  <si>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</si>
  <si>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</si>
  <si>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</si>
  <si>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</si>
  <si>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</si>
  <si>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</si>
  <si>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</si>
  <si>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</si>
  <si>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</si>
  <si>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</si>
  <si>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</si>
  <si>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</si>
  <si>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</si>
  <si>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</si>
  <si>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</si>
  <si>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</si>
  <si>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</si>
  <si>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</si>
  <si>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</si>
  <si>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</si>
  <si>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</si>
  <si>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</si>
  <si>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</si>
  <si>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</si>
  <si>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</si>
  <si>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</si>
  <si>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</si>
  <si>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</si>
  <si>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</si>
  <si>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</si>
  <si>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</si>
  <si>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</si>
  <si>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</si>
  <si>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</si>
  <si>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</si>
  <si>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</si>
  <si>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</si>
  <si>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</si>
  <si>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</si>
  <si>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</si>
  <si>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</si>
  <si>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</si>
  <si>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</si>
  <si>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</si>
  <si>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</si>
  <si>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</si>
  <si>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</si>
  <si>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</si>
  <si>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</si>
  <si>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</si>
  <si>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</si>
  <si>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</si>
  <si>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</si>
  <si>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</si>
  <si>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</si>
  <si>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</si>
  <si>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</si>
  <si>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</si>
  <si>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</si>
  <si>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</si>
  <si>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</si>
  <si>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</si>
  <si>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</si>
  <si>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</si>
  <si>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</si>
  <si>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</si>
  <si>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</si>
  <si>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</si>
  <si>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</si>
  <si>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</si>
  <si>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</si>
  <si>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</si>
  <si>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</si>
  <si>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</si>
  <si>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</si>
  <si>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</si>
  <si>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</si>
  <si>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</si>
  <si>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</si>
  <si>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</si>
  <si>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</si>
  <si>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</si>
  <si>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</si>
  <si>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</si>
  <si>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</si>
  <si>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</si>
  <si>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</si>
  <si>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</si>
  <si>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</si>
  <si>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</si>
  <si>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</si>
  <si>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</si>
  <si>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</si>
  <si>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</si>
  <si>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</si>
  <si>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</si>
  <si>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</si>
  <si>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</si>
  <si>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</si>
  <si>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</si>
  <si>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</si>
  <si>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</si>
  <si>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</si>
  <si>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</si>
  <si>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</si>
  <si>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</si>
  <si>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</si>
  <si>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</si>
  <si>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</si>
  <si>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</si>
  <si>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</si>
  <si>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</si>
  <si>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</si>
  <si>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</si>
  <si>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</si>
  <si>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</si>
  <si>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</si>
  <si>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</si>
  <si>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</si>
  <si>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</si>
  <si>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</si>
  <si>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</si>
  <si>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</si>
  <si>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</si>
  <si>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</si>
  <si>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</si>
  <si>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</si>
  <si>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</si>
  <si>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</si>
  <si>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</si>
  <si>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</si>
  <si>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</si>
  <si>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</si>
  <si>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</si>
  <si>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</si>
  <si>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</si>
  <si>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</si>
  <si>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</si>
  <si>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</si>
  <si>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</si>
  <si>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</si>
  <si>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</si>
  <si>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</si>
  <si>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</si>
  <si>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</si>
  <si>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</si>
  <si>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</si>
  <si>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</si>
  <si>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</si>
  <si>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</si>
  <si>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</si>
  <si>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</si>
  <si>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</si>
  <si>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</si>
  <si>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</si>
  <si>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</si>
  <si>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</si>
  <si>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</si>
  <si>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</si>
  <si>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</si>
  <si>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</si>
  <si>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</si>
  <si>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</si>
  <si>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</si>
  <si>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</si>
  <si>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</si>
  <si>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</si>
  <si>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</si>
  <si>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</si>
  <si>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</si>
  <si>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</si>
  <si>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</si>
  <si>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</si>
  <si>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</si>
  <si>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</si>
  <si>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</si>
  <si>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</si>
  <si>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</si>
  <si>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</si>
  <si>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</si>
  <si>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</si>
  <si>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</si>
  <si>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</si>
  <si>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</si>
  <si>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</si>
  <si>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</si>
  <si>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</si>
  <si>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</si>
  <si>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</si>
  <si>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</si>
  <si>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</si>
  <si>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</si>
  <si>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</si>
  <si>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</si>
  <si>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</si>
  <si>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</si>
  <si>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</si>
  <si>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</si>
  <si>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</si>
  <si>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</si>
  <si>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</si>
  <si>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</si>
  <si>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</si>
  <si>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</si>
  <si>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</si>
  <si>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</si>
  <si>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</si>
  <si>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</si>
  <si>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</si>
  <si>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</si>
  <si>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</si>
  <si>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</si>
  <si>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</si>
  <si>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</si>
  <si>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</si>
  <si>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</si>
  <si>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</si>
  <si>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</si>
  <si>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</si>
  <si>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</si>
  <si>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</si>
  <si>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</si>
  <si>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</si>
  <si>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</si>
  <si>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</si>
  <si>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</si>
  <si>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</si>
  <si>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</si>
  <si>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</si>
  <si>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</si>
  <si>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</si>
  <si>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</si>
  <si>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</si>
  <si>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</si>
  <si>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</si>
  <si>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</si>
  <si>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</si>
  <si>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</si>
  <si>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</si>
  <si>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</si>
  <si>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</si>
  <si>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</si>
  <si>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</si>
  <si>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</si>
  <si>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</si>
  <si>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</si>
  <si>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</si>
  <si>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</si>
  <si>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</si>
  <si>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</si>
  <si>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</si>
  <si>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</si>
  <si>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</si>
  <si>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</si>
  <si>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</si>
  <si>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</si>
  <si>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</si>
  <si>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</si>
  <si>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</si>
  <si>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</si>
  <si>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</si>
  <si>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</si>
  <si>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</si>
  <si>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</si>
  <si>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</si>
  <si>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</si>
  <si>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</si>
  <si>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</si>
  <si>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</si>
  <si>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</si>
  <si>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</si>
  <si>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</si>
  <si>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</si>
  <si>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</si>
  <si>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</si>
  <si>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</si>
  <si>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</si>
  <si>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</si>
  <si>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</si>
  <si>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</si>
  <si>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</si>
  <si>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</si>
  <si>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</si>
  <si>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</si>
  <si>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</si>
  <si>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</si>
  <si>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</si>
  <si>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</si>
  <si>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</si>
  <si>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</si>
  <si>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</si>
  <si>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</si>
  <si>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</si>
  <si>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</si>
  <si>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</si>
  <si>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</si>
  <si>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</si>
  <si>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</si>
  <si>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</si>
  <si>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</si>
  <si>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</si>
  <si>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</si>
  <si>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</si>
  <si>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</si>
  <si>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</si>
  <si>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</si>
  <si>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</si>
  <si>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</si>
  <si>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</si>
  <si>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</si>
  <si>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</si>
  <si>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</si>
  <si>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</si>
  <si>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</si>
  <si>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</si>
  <si>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</si>
  <si>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</si>
  <si>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</si>
  <si>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</si>
  <si>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</si>
  <si>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</si>
  <si>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</si>
  <si>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</si>
  <si>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</si>
  <si>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</si>
  <si>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</si>
  <si>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</si>
  <si>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</si>
  <si>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</si>
  <si>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</si>
  <si>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</si>
  <si>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</si>
  <si>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</si>
  <si>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</si>
  <si>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</si>
  <si>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</si>
  <si>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</si>
  <si>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</si>
  <si>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</si>
  <si>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</si>
  <si>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</si>
  <si>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</si>
  <si>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</si>
  <si>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</si>
  <si>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</si>
  <si>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</si>
  <si>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</si>
  <si>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</si>
  <si>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</si>
  <si>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</si>
  <si>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</si>
  <si>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</si>
  <si>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</si>
  <si>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</si>
  <si>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</si>
  <si>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</si>
  <si>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</si>
  <si>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</si>
  <si>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</si>
  <si>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</si>
  <si>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</si>
  <si>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</si>
  <si>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</si>
  <si>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</si>
  <si>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</si>
  <si>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</si>
  <si>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</si>
  <si>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</si>
  <si>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</si>
  <si>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</si>
  <si>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</si>
  <si>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</si>
  <si>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</si>
  <si>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</si>
  <si>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</si>
  <si>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</si>
  <si>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</si>
  <si>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</si>
  <si>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</si>
  <si>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</si>
  <si>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</si>
  <si>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</si>
  <si>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</si>
  <si>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</si>
  <si>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</si>
  <si>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</si>
  <si>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</si>
  <si>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</si>
  <si>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</si>
  <si>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</si>
  <si>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</si>
  <si>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</si>
  <si>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</si>
  <si>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</si>
  <si>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</si>
  <si>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</si>
  <si>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</si>
  <si>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</si>
  <si>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</si>
  <si>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</si>
  <si>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</si>
  <si>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</si>
  <si>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</si>
  <si>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</si>
  <si>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</si>
  <si>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</si>
  <si>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</si>
  <si>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</si>
  <si>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</si>
  <si>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</si>
  <si>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</si>
  <si>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</si>
  <si>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</si>
  <si>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</si>
  <si>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</si>
  <si>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</si>
  <si>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</si>
  <si>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</si>
  <si>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</si>
  <si>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</si>
  <si>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</si>
  <si>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</si>
  <si>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</si>
  <si>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</si>
  <si>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</si>
  <si>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</si>
  <si>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</si>
  <si>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</si>
  <si>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</si>
  <si>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</si>
  <si>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</si>
  <si>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</si>
  <si>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</si>
  <si>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</si>
  <si>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</si>
  <si>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</si>
  <si>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</si>
  <si>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</si>
  <si>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</si>
  <si>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</si>
  <si>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</si>
  <si>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</si>
  <si>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</si>
  <si>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</si>
  <si>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</si>
  <si>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</si>
  <si>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</si>
  <si>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</si>
  <si>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</si>
  <si>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</si>
  <si>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</si>
  <si>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</si>
  <si>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</si>
  <si>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</si>
  <si>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</si>
  <si>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</si>
  <si>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</si>
  <si>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</si>
  <si>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</si>
  <si>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</si>
  <si>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</si>
  <si>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</si>
  <si>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</si>
  <si>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</si>
  <si>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</si>
  <si>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</si>
  <si>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</si>
  <si>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</si>
  <si>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</si>
  <si>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</si>
  <si>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</si>
  <si>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</si>
  <si>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</si>
  <si>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</si>
  <si>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</si>
  <si>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</si>
  <si>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</si>
  <si>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</si>
  <si>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</si>
  <si>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</si>
  <si>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</si>
  <si>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</si>
  <si>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</si>
  <si>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</si>
  <si>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</si>
  <si>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</si>
  <si>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</si>
  <si>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</si>
  <si>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</si>
  <si>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</si>
  <si>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</si>
  <si>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</si>
  <si>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</si>
  <si>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</si>
  <si>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</si>
  <si>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</si>
  <si>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</si>
  <si>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</si>
  <si>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</si>
  <si>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</si>
  <si>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</si>
  <si>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</si>
  <si>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</si>
  <si>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</si>
  <si>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</si>
  <si>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</si>
  <si>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</si>
  <si>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</si>
  <si>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</si>
  <si>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</si>
  <si>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</si>
  <si>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</si>
  <si>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</si>
  <si>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</si>
  <si>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</si>
  <si>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</si>
  <si>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</si>
  <si>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</si>
  <si>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</si>
  <si>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</si>
  <si>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</si>
  <si>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</si>
  <si>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</si>
  <si>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</si>
  <si>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</si>
  <si>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</si>
  <si>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</si>
  <si>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</si>
  <si>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</si>
  <si>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</si>
  <si>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</si>
  <si>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</si>
  <si>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</si>
  <si>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</si>
  <si>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</si>
  <si>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</si>
  <si>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</si>
  <si>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</si>
  <si>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</si>
  <si>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</si>
  <si>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</si>
  <si>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</si>
  <si>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</si>
  <si>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</si>
  <si>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</si>
  <si>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</si>
  <si>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</si>
  <si>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</si>
  <si>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</si>
  <si>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</si>
  <si>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</si>
  <si>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</si>
  <si>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</si>
  <si>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</si>
  <si>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</si>
  <si>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</si>
  <si>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</si>
  <si>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</si>
  <si>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</si>
  <si>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</si>
  <si>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</si>
  <si>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</si>
  <si>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</si>
  <si>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</si>
  <si>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</si>
  <si>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</si>
  <si>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</si>
  <si>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</si>
  <si>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</si>
  <si>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</si>
  <si>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</si>
  <si>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</si>
  <si>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</si>
  <si>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</si>
  <si>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</si>
  <si>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</si>
  <si>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</si>
  <si>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</si>
  <si>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</si>
  <si>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</si>
  <si>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</si>
  <si>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</si>
  <si>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</si>
  <si>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</si>
  <si>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</si>
  <si>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</si>
  <si>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</si>
  <si>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</si>
  <si>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</si>
  <si>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</si>
  <si>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</si>
  <si>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</si>
  <si>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</si>
  <si>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</si>
  <si>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</si>
  <si>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</si>
  <si>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</si>
  <si>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</si>
  <si>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</si>
  <si>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</si>
  <si>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</si>
  <si>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</si>
  <si>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</si>
  <si>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</si>
  <si>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</si>
  <si>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</si>
  <si>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</si>
  <si>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</si>
  <si>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</si>
  <si>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</si>
  <si>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</si>
  <si>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</si>
  <si>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</si>
  <si>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</si>
  <si>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</si>
  <si>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</si>
  <si>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</si>
  <si>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</si>
  <si>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</si>
  <si>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</si>
  <si>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</si>
  <si>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</si>
  <si>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</si>
  <si>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</si>
  <si>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</si>
  <si>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</si>
  <si>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</si>
  <si>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</si>
  <si>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</si>
  <si>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</si>
  <si>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</si>
  <si>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</si>
  <si>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</si>
  <si>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</si>
  <si>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</si>
  <si>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</si>
  <si>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</si>
  <si>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</si>
  <si>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</si>
  <si>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</si>
  <si>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</si>
  <si>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</si>
  <si>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</si>
  <si>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</si>
  <si>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</si>
  <si>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</si>
  <si>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</si>
  <si>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</si>
  <si>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</si>
  <si>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</si>
  <si>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</si>
  <si>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</si>
  <si>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</si>
  <si>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</si>
  <si>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</si>
  <si>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</si>
  <si>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</si>
  <si>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</si>
  <si>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</si>
  <si>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</si>
  <si>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</si>
  <si>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</si>
  <si>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</si>
  <si>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</si>
  <si>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</si>
  <si>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</si>
  <si>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</si>
  <si>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</si>
  <si>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</si>
  <si>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</si>
  <si>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</si>
  <si>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</si>
  <si>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</si>
  <si>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</si>
  <si>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</si>
  <si>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</si>
  <si>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</si>
  <si>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</si>
  <si>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</si>
  <si>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</si>
  <si>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</si>
  <si>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</si>
  <si>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</si>
  <si>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</si>
  <si>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</si>
  <si>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</si>
  <si>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</si>
  <si>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</si>
  <si>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</si>
  <si>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</si>
  <si>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</si>
  <si>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</si>
  <si>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</si>
  <si>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</si>
  <si>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</si>
  <si>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</si>
  <si>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</si>
  <si>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</si>
  <si>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</si>
  <si>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</si>
  <si>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</si>
  <si>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</si>
  <si>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</si>
  <si>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</si>
  <si>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</si>
  <si>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</si>
  <si>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</si>
  <si>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</si>
  <si>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</si>
  <si>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</si>
  <si>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</si>
  <si>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</si>
  <si>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</si>
  <si>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</si>
  <si>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</si>
  <si>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</si>
  <si>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</si>
  <si>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</si>
  <si>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</si>
  <si>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</si>
  <si>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</si>
  <si>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</si>
  <si>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</si>
  <si>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</si>
  <si>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</si>
  <si>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</si>
  <si>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</si>
  <si>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</si>
  <si>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</si>
  <si>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</si>
  <si>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</si>
  <si>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</si>
  <si>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</si>
  <si>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</si>
  <si>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</si>
  <si>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</si>
  <si>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</si>
  <si>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</si>
  <si>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</si>
  <si>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</si>
  <si>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</si>
  <si>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</si>
  <si>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</si>
  <si>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</si>
  <si>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</si>
  <si>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</si>
  <si>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</si>
  <si>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</si>
  <si>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</si>
  <si>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</si>
  <si>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</si>
  <si>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</si>
  <si>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</si>
  <si>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</si>
  <si>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</si>
  <si>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</si>
  <si>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</si>
  <si>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</si>
  <si>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</si>
  <si>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</si>
  <si>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</si>
  <si>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</si>
  <si>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</si>
  <si>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</si>
  <si>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</si>
  <si>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</si>
  <si>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</si>
  <si>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</si>
  <si>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</si>
  <si>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</si>
  <si>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</si>
  <si>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</si>
  <si>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</si>
  <si>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</si>
  <si>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</si>
  <si>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</si>
  <si>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</si>
  <si>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</si>
  <si>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</si>
  <si>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</si>
  <si>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</si>
  <si>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</si>
  <si>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</si>
  <si>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</si>
  <si>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</si>
  <si>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</si>
  <si>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</si>
  <si>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</si>
  <si>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</si>
  <si>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</si>
  <si>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</si>
  <si>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</si>
  <si>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</si>
  <si>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</si>
  <si>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</si>
  <si>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</si>
  <si>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</si>
  <si>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</si>
  <si>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</si>
  <si>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</si>
  <si>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</si>
  <si>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</si>
  <si>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</si>
  <si>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</si>
  <si>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</si>
  <si>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</si>
  <si>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</si>
  <si>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</si>
  <si>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</si>
  <si>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</si>
  <si>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</si>
  <si>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</si>
  <si>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</si>
  <si>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</si>
  <si>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</si>
  <si>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</si>
  <si>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</si>
  <si>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</si>
  <si>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</si>
  <si>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</si>
  <si>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</si>
  <si>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</si>
  <si>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</si>
  <si>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</si>
  <si>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</si>
  <si>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</si>
  <si>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</si>
  <si>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</si>
  <si>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</si>
  <si>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</si>
  <si>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</si>
  <si>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</si>
  <si>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</si>
  <si>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</si>
  <si>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</si>
  <si>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</si>
  <si>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</si>
  <si>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</si>
  <si>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</si>
  <si>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</si>
  <si>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</si>
  <si>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</si>
  <si>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</si>
  <si>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</si>
  <si>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</si>
  <si>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</si>
  <si>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</si>
  <si>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</si>
  <si>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</si>
  <si>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</si>
  <si>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</si>
  <si>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</si>
  <si>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</si>
  <si>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</si>
  <si>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</si>
  <si>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</si>
  <si>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</si>
  <si>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</si>
  <si>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</si>
  <si>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</si>
  <si>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</si>
  <si>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</si>
  <si>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</si>
  <si>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</si>
  <si>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</si>
  <si>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</si>
  <si>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</si>
  <si>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</si>
  <si>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</si>
  <si>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</si>
  <si>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</si>
  <si>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</si>
  <si>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</si>
  <si>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</si>
  <si>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</si>
  <si>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</si>
  <si>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</si>
  <si>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</si>
  <si>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</si>
  <si>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</si>
  <si>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</si>
  <si>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</si>
  <si>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</si>
  <si>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</si>
  <si>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</si>
  <si>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</si>
  <si>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</si>
  <si>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</si>
  <si>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</si>
  <si>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</si>
  <si>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</si>
  <si>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</si>
  <si>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</si>
  <si>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</si>
  <si>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</si>
  <si>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</si>
  <si>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</si>
  <si>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</si>
  <si>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</si>
  <si>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</si>
  <si>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</si>
  <si>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</si>
  <si>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</si>
  <si>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</si>
  <si>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</si>
  <si>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</si>
  <si>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</si>
  <si>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</si>
  <si>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</si>
  <si>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</si>
  <si>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</si>
  <si>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</si>
  <si>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</si>
  <si>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</si>
  <si>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</si>
  <si>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</si>
  <si>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</si>
  <si>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</si>
  <si>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</si>
  <si>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</si>
  <si>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</si>
  <si>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</si>
  <si>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</si>
  <si>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</si>
  <si>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</si>
  <si>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</si>
  <si>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</si>
  <si>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</si>
  <si>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</si>
  <si>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</si>
  <si>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</si>
  <si>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</si>
  <si>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</si>
  <si>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</si>
  <si>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</si>
  <si>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</si>
  <si>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</si>
  <si>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</si>
  <si>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</si>
  <si>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</si>
  <si>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</si>
  <si>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</si>
  <si>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</si>
  <si>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</si>
  <si>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</si>
  <si>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</si>
  <si>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</si>
  <si>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</si>
  <si>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</si>
  <si>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</si>
  <si>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</si>
  <si>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</si>
  <si>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</si>
  <si>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</si>
  <si>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</si>
  <si>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</si>
  <si>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</si>
  <si>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</si>
  <si>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</si>
  <si>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</si>
  <si>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</si>
  <si>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</si>
  <si>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</si>
  <si>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</si>
  <si>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</si>
  <si>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</si>
  <si>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</si>
  <si>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</si>
  <si>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</si>
  <si>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</si>
  <si>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</si>
  <si>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</si>
  <si>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</si>
  <si>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</si>
  <si>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</si>
  <si>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</si>
  <si>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</si>
  <si>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</si>
  <si>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</si>
  <si>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</si>
  <si>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</si>
  <si>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</si>
  <si>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</si>
  <si>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</si>
  <si>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</si>
  <si>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</si>
  <si>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</si>
  <si>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</si>
  <si>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</si>
  <si>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</si>
  <si>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</si>
  <si>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</si>
  <si>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</si>
  <si>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</si>
  <si>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</si>
  <si>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</si>
  <si>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</si>
  <si>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</si>
  <si>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</si>
  <si>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</si>
  <si>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</si>
  <si>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</si>
  <si>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</si>
  <si>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</si>
  <si>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</si>
  <si>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</si>
  <si>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</si>
  <si>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</si>
  <si>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</si>
  <si>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</si>
  <si>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</si>
  <si>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</si>
  <si>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</si>
  <si>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</si>
  <si>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</si>
  <si>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</si>
  <si>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</si>
  <si>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</si>
  <si>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</si>
  <si>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</si>
  <si>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</si>
  <si>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</si>
  <si>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</si>
  <si>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</si>
  <si>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</si>
  <si>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</si>
  <si>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</si>
  <si>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</si>
  <si>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</si>
  <si>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</si>
  <si>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</si>
  <si>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</si>
  <si>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</si>
  <si>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</si>
  <si>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</si>
  <si>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</si>
  <si>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</si>
  <si>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</si>
  <si>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</si>
  <si>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</si>
  <si>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</si>
  <si>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</si>
  <si>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</si>
  <si>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</si>
  <si>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</si>
  <si>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</si>
  <si>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</si>
  <si>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</si>
  <si>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</si>
  <si>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</si>
  <si>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</si>
  <si>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</si>
  <si>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</si>
  <si>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</si>
  <si>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</si>
  <si>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</si>
  <si>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</si>
  <si>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</si>
  <si>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</si>
  <si>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</si>
  <si>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</si>
  <si>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</si>
  <si>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</si>
  <si>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</si>
  <si>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</si>
  <si>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</si>
  <si>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</si>
  <si>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</si>
  <si>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</si>
  <si>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</si>
  <si>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</si>
  <si>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</si>
  <si>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</si>
  <si>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</si>
  <si>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</si>
  <si>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</si>
  <si>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</si>
  <si>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</si>
  <si>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</si>
  <si>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</si>
  <si>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</si>
  <si>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</si>
  <si>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</si>
  <si>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</si>
  <si>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</si>
  <si>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</si>
  <si>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</si>
  <si>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</si>
  <si>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</si>
  <si>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</si>
  <si>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</si>
  <si>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</si>
  <si>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</si>
  <si>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</si>
  <si>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</si>
  <si>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</si>
  <si>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</si>
  <si>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</si>
  <si>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</si>
  <si>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</si>
  <si>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</si>
  <si>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</si>
  <si>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</si>
  <si>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</si>
  <si>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</si>
  <si>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</si>
  <si>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</si>
  <si>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</si>
  <si>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</si>
  <si>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</si>
  <si>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</si>
  <si>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</si>
  <si>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</si>
  <si>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</si>
  <si>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</si>
  <si>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</si>
  <si>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</si>
  <si>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</si>
  <si>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</si>
  <si>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</si>
  <si>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</si>
  <si>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</si>
  <si>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</si>
  <si>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</si>
  <si>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</si>
  <si>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</si>
  <si>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</si>
  <si>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</si>
  <si>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</si>
  <si>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</si>
  <si>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</si>
  <si>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</si>
  <si>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</si>
  <si>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</si>
  <si>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</si>
  <si>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</si>
  <si>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</si>
  <si>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</si>
  <si>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</si>
  <si>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</si>
  <si>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</si>
  <si>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</si>
  <si>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</si>
  <si>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</si>
  <si>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</si>
  <si>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</si>
  <si>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</si>
  <si>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</si>
  <si>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</si>
  <si>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</si>
  <si>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</si>
  <si>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</si>
  <si>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</si>
  <si>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</si>
  <si>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</si>
  <si>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</si>
  <si>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</si>
  <si>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</si>
  <si>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</si>
  <si>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</si>
  <si>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</si>
  <si>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</si>
  <si>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</si>
  <si>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</si>
  <si>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</si>
  <si>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</si>
  <si>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</si>
  <si>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</si>
  <si>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</si>
  <si>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</si>
  <si>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</si>
  <si>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</si>
  <si>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</si>
  <si>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</si>
  <si>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</si>
  <si>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</si>
  <si>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</si>
  <si>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</si>
  <si>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</si>
  <si>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</si>
  <si>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</si>
  <si>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</si>
  <si>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</si>
  <si>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</si>
  <si>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</si>
  <si>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</si>
  <si>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</si>
  <si>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</si>
  <si>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</si>
  <si>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</si>
  <si>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</si>
  <si>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</si>
  <si>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</si>
  <si>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</si>
  <si>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</si>
  <si>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</si>
  <si>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</si>
  <si>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</si>
  <si>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</si>
  <si>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</si>
  <si>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</si>
  <si>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</si>
  <si>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</si>
  <si>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</si>
  <si>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</si>
  <si>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</si>
  <si>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</si>
  <si>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</si>
  <si>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</si>
  <si>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</si>
  <si>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</si>
  <si>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</si>
  <si>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</si>
  <si>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</si>
  <si>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</si>
  <si>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</si>
  <si>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</si>
  <si>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</si>
  <si>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</si>
  <si>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</si>
  <si>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</si>
  <si>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</si>
  <si>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</si>
  <si>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</si>
  <si>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</si>
  <si>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</si>
  <si>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</si>
  <si>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</si>
  <si>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</si>
  <si>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</si>
  <si>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</si>
  <si>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</si>
  <si>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</si>
  <si>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</si>
  <si>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</si>
  <si>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</si>
  <si>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</si>
  <si>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</si>
  <si>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</si>
  <si>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</si>
  <si>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</si>
  <si>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</si>
  <si>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</si>
  <si>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</si>
  <si>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</si>
  <si>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</si>
  <si>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</si>
  <si>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</si>
  <si>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</si>
  <si>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</si>
  <si>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</si>
  <si>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</si>
  <si>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</si>
  <si>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</si>
  <si>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</si>
  <si>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</si>
  <si>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</si>
  <si>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</si>
  <si>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</si>
  <si>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</si>
  <si>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</si>
  <si>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</si>
  <si>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</si>
  <si>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</si>
  <si>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</si>
  <si>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</si>
  <si>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</si>
  <si>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</si>
  <si>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</si>
  <si>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</si>
  <si>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</si>
  <si>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</si>
  <si>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</si>
  <si>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</si>
  <si>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</si>
  <si>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</si>
  <si>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</si>
  <si>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</si>
  <si>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</si>
  <si>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</si>
  <si>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</si>
  <si>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</si>
  <si>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</si>
  <si>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</si>
  <si>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</si>
  <si>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</si>
  <si>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</si>
  <si>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</si>
  <si>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</si>
  <si>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</si>
  <si>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</si>
  <si>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</si>
  <si>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</si>
  <si>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</si>
  <si>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</si>
  <si>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</si>
  <si>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</si>
  <si>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</si>
  <si>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</si>
  <si>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</si>
  <si>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</si>
  <si>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</si>
  <si>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</si>
  <si>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</si>
  <si>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</si>
  <si>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</si>
  <si>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</si>
  <si>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</si>
  <si>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</si>
  <si>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</si>
  <si>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</si>
  <si>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</si>
  <si>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</si>
  <si>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</si>
  <si>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</si>
  <si>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</si>
  <si>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</si>
  <si>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</si>
  <si>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</si>
  <si>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</si>
  <si>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</si>
  <si>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</si>
  <si>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</si>
  <si>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</si>
  <si>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</si>
  <si>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</si>
  <si>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</si>
  <si>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</si>
  <si>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</si>
  <si>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</si>
  <si>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</si>
  <si>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</si>
  <si>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</si>
  <si>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</si>
  <si>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</si>
  <si>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</si>
  <si>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</si>
  <si>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</si>
  <si>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</si>
  <si>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</si>
  <si>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</si>
  <si>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</si>
  <si>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</si>
  <si>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</si>
  <si>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</si>
  <si>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</si>
  <si>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</si>
  <si>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</si>
  <si>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</si>
  <si>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</si>
  <si>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</si>
  <si>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</si>
  <si>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</si>
  <si>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</si>
  <si>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</si>
  <si>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</si>
  <si>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</si>
  <si>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</si>
  <si>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</si>
  <si>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</si>
  <si>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</si>
  <si>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</si>
  <si>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</si>
  <si>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</si>
  <si>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</si>
  <si>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</si>
  <si>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</si>
  <si>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</si>
  <si>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</si>
  <si>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</si>
  <si>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</si>
  <si>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</si>
  <si>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</si>
  <si>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</si>
  <si>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</si>
  <si>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</si>
  <si>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</si>
  <si>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</si>
  <si>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</si>
  <si>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</si>
  <si>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</si>
  <si>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</si>
  <si>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</si>
  <si>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</si>
  <si>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</si>
  <si>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</si>
  <si>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</si>
  <si>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</si>
  <si>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</si>
  <si>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</si>
  <si>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</si>
  <si>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</si>
  <si>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</si>
  <si>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</si>
  <si>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</si>
  <si>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</si>
  <si>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</si>
  <si>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</si>
  <si>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</si>
  <si>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</si>
  <si>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</si>
  <si>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</si>
  <si>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</si>
  <si>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</si>
  <si>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</si>
  <si>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</si>
  <si>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</si>
  <si>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</si>
  <si>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</si>
  <si>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</si>
  <si>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</si>
  <si>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</si>
  <si>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</si>
  <si>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</si>
  <si>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</si>
  <si>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</si>
  <si>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</si>
  <si>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</si>
  <si>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</si>
  <si>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</si>
  <si>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</si>
  <si>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</si>
  <si>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</si>
  <si>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</si>
  <si>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</si>
  <si>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</si>
  <si>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</si>
  <si>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</si>
  <si>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</si>
  <si>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</si>
  <si>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</si>
  <si>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</si>
  <si>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</si>
  <si>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</si>
  <si>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</si>
  <si>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</si>
  <si>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</si>
  <si>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</si>
  <si>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</si>
  <si>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</si>
  <si>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</si>
  <si>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</si>
  <si>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</si>
  <si>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</si>
  <si>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</si>
  <si>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</si>
  <si>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</si>
  <si>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</si>
  <si>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</si>
  <si>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</si>
  <si>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</si>
  <si>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</si>
  <si>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</si>
  <si>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</si>
  <si>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</si>
  <si>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</si>
  <si>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</si>
  <si>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</si>
  <si>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</si>
  <si>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</si>
  <si>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</si>
  <si>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</si>
  <si>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</si>
  <si>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</si>
  <si>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</si>
  <si>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</si>
  <si>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</si>
  <si>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</si>
  <si>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</si>
  <si>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</si>
  <si>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</si>
  <si>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</si>
  <si>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</si>
  <si>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</si>
  <si>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</si>
  <si>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</si>
  <si>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</si>
  <si>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</si>
  <si>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</si>
  <si>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</si>
  <si>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</si>
  <si>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</si>
  <si>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</si>
  <si>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</si>
  <si>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</si>
  <si>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</si>
  <si>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</si>
  <si>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</si>
  <si>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</si>
  <si>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</si>
  <si>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</si>
  <si>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</si>
  <si>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</si>
  <si>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</si>
  <si>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</si>
  <si>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</si>
  <si>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</si>
  <si>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</si>
  <si>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</si>
  <si>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</si>
  <si>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</si>
  <si>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</si>
  <si>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</si>
  <si>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</si>
  <si>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</si>
  <si>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</si>
  <si>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</si>
  <si>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</si>
  <si>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</si>
  <si>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</si>
  <si>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</si>
  <si>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</si>
  <si>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</si>
  <si>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</si>
  <si>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</si>
  <si>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</si>
  <si>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</si>
  <si>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</si>
  <si>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</si>
  <si>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</si>
  <si>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</si>
  <si>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</si>
  <si>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</si>
  <si>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</si>
  <si>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</si>
  <si>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</si>
  <si>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</si>
  <si>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</si>
  <si>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</si>
  <si>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</si>
  <si>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</si>
  <si>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</si>
  <si>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</si>
  <si>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</si>
  <si>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</si>
  <si>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</si>
  <si>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</si>
  <si>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</si>
  <si>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</si>
  <si>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</si>
  <si>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</si>
  <si>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</si>
  <si>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</si>
  <si>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</si>
  <si>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</si>
  <si>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</si>
  <si>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</si>
  <si>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</si>
  <si>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</si>
  <si>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</si>
  <si>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</si>
  <si>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</si>
  <si>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</si>
  <si>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</si>
  <si>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</si>
  <si>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</si>
  <si>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</si>
  <si>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</si>
  <si>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</si>
  <si>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</si>
  <si>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</si>
  <si>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</si>
  <si>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</si>
  <si>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</si>
  <si>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</si>
  <si>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</si>
  <si>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</si>
  <si>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</si>
  <si>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</si>
  <si>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</si>
  <si>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</si>
  <si>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</si>
  <si>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</si>
  <si>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</si>
  <si>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</si>
  <si>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</si>
  <si>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</si>
  <si>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</si>
  <si>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</si>
  <si>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</si>
  <si>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</si>
  <si>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</si>
  <si>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</si>
  <si>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</si>
  <si>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</si>
  <si>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</si>
  <si>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</si>
  <si>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</si>
  <si>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</si>
  <si>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</si>
  <si>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</si>
  <si>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</si>
  <si>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</si>
  <si>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</si>
  <si>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</si>
  <si>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</si>
  <si>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</si>
  <si>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</si>
  <si>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</si>
  <si>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</si>
  <si>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</si>
  <si>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</si>
  <si>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</si>
  <si>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</si>
  <si>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</si>
  <si>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</si>
  <si>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</si>
  <si>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</si>
  <si>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</si>
  <si>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</si>
  <si>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</si>
  <si>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</si>
  <si>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</si>
  <si>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</si>
  <si>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</si>
  <si>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</si>
  <si>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</si>
  <si>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</si>
  <si>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</si>
  <si>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</si>
  <si>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</si>
  <si>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</si>
  <si>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</si>
  <si>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</si>
  <si>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</si>
  <si>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</si>
  <si>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</si>
  <si>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</si>
  <si>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</si>
  <si>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</si>
  <si>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</si>
  <si>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</si>
  <si>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</si>
  <si>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</si>
  <si>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</si>
  <si>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</si>
  <si>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</si>
  <si>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</si>
  <si>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</si>
  <si>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</si>
  <si>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</si>
  <si>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</si>
  <si>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</si>
  <si>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</si>
  <si>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</si>
  <si>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</si>
  <si>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</si>
  <si>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</si>
  <si>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</si>
  <si>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</si>
  <si>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</si>
  <si>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</si>
  <si>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</si>
  <si>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</si>
  <si>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</si>
  <si>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</si>
  <si>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</si>
  <si>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</si>
  <si>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</si>
  <si>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</si>
  <si>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</si>
  <si>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</si>
  <si>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</si>
  <si>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</si>
  <si>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</si>
  <si>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</si>
  <si>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</si>
  <si>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</si>
  <si>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</si>
  <si>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</si>
  <si>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</si>
  <si>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</si>
  <si>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</si>
  <si>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</si>
  <si>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</si>
  <si>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</si>
  <si>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</si>
  <si>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</si>
  <si>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</si>
  <si>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</si>
  <si>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</si>
  <si>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</si>
  <si>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</si>
  <si>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</si>
  <si>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</si>
  <si>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</si>
  <si>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</si>
  <si>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</si>
  <si>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</si>
  <si>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</si>
  <si>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</si>
  <si>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</si>
  <si>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</si>
  <si>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</si>
  <si>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</si>
  <si>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</si>
  <si>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</si>
  <si>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</si>
  <si>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</si>
  <si>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</si>
  <si>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</si>
  <si>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</si>
  <si>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</si>
  <si>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</si>
  <si>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</si>
  <si>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</si>
  <si>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</si>
  <si>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</si>
  <si>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</si>
  <si>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</si>
  <si>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</si>
  <si>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</si>
  <si>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</si>
  <si>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</si>
  <si>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</si>
  <si>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</si>
  <si>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</si>
  <si>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</si>
  <si>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</si>
  <si>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</si>
  <si>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</si>
  <si>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</si>
  <si>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</si>
  <si>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</si>
  <si>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</si>
  <si>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</si>
  <si>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</si>
  <si>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</si>
  <si>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</si>
  <si>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</si>
  <si>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</si>
  <si>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</si>
  <si>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</si>
  <si>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</si>
  <si>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</si>
  <si>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</si>
  <si>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</si>
  <si>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</si>
  <si>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</si>
  <si>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</si>
  <si>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</si>
  <si>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</si>
  <si>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</si>
  <si>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</si>
  <si>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</si>
  <si>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</si>
  <si>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</si>
  <si>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</si>
  <si>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</si>
  <si>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</si>
  <si>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</si>
  <si>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</si>
  <si>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</si>
  <si>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</si>
  <si>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</si>
  <si>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</si>
  <si>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</si>
  <si>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</si>
  <si>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</si>
  <si>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</si>
  <si>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</si>
  <si>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</si>
  <si>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</si>
  <si>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</si>
  <si>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</si>
  <si>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</si>
  <si>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</si>
  <si>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</si>
  <si>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</si>
  <si>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</si>
  <si>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</si>
  <si>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</si>
  <si>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</si>
  <si>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</si>
  <si>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</si>
  <si>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</si>
  <si>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</si>
  <si>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</si>
  <si>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</si>
  <si>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</si>
  <si>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</si>
  <si>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</si>
  <si>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</si>
  <si>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</si>
  <si>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</si>
  <si>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</si>
  <si>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</si>
  <si>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</si>
  <si>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</si>
  <si>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</si>
  <si>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</si>
  <si>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</si>
  <si>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</si>
  <si>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</si>
  <si>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</si>
  <si>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</si>
  <si>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</si>
  <si>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</si>
  <si>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</si>
  <si>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</si>
  <si>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</si>
  <si>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</si>
  <si>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</si>
  <si>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</si>
  <si>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</si>
  <si>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</si>
  <si>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</si>
  <si>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</si>
  <si>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</si>
  <si>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</si>
  <si>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</si>
  <si>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</si>
  <si>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</si>
  <si>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</si>
  <si>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</si>
  <si>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</si>
  <si>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</si>
  <si>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</si>
  <si>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</si>
  <si>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</si>
  <si>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</si>
  <si>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</si>
  <si>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</si>
  <si>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</si>
  <si>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</si>
  <si>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</si>
  <si>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</si>
  <si>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</si>
  <si>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</si>
  <si>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</si>
  <si>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</si>
  <si>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</si>
  <si>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</si>
  <si>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</si>
  <si>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</si>
  <si>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</si>
  <si>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</si>
  <si>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</si>
  <si>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</si>
  <si>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</si>
  <si>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</si>
  <si>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</si>
  <si>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</si>
  <si>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</si>
  <si>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</si>
  <si>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</si>
  <si>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</si>
  <si>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</si>
  <si>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</si>
  <si>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</si>
  <si>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</si>
  <si>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</si>
  <si>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</si>
  <si>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</si>
  <si>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</si>
  <si>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</si>
  <si>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</si>
  <si>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</si>
  <si>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</si>
  <si>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</si>
  <si>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</si>
  <si>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</si>
  <si>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</si>
  <si>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</si>
  <si>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</si>
  <si>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</si>
  <si>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</si>
  <si>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</si>
  <si>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</si>
  <si>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</si>
  <si>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</si>
  <si>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</si>
  <si>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</si>
  <si>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</si>
  <si>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</si>
  <si>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</si>
  <si>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</si>
  <si>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</si>
  <si>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</si>
  <si>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</si>
  <si>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</si>
  <si>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</si>
  <si>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</si>
  <si>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</si>
  <si>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</si>
  <si>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</si>
  <si>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</si>
  <si>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</si>
  <si>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</si>
  <si>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</si>
  <si>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</si>
  <si>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</si>
  <si>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</si>
  <si>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</si>
  <si>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</si>
  <si>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</si>
  <si>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</si>
  <si>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</si>
  <si>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</si>
  <si>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</si>
  <si>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</si>
  <si>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</si>
  <si>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</si>
  <si>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</si>
  <si>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</si>
  <si>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</si>
  <si>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</si>
  <si>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</si>
  <si>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</si>
  <si>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</si>
  <si>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</si>
  <si>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</si>
  <si>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</si>
  <si>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</si>
  <si>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</si>
  <si>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</si>
  <si>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</si>
  <si>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</si>
  <si>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</si>
  <si>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</si>
  <si>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</si>
  <si>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</si>
  <si>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</si>
  <si>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</si>
  <si>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</si>
  <si>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</si>
  <si>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</si>
  <si>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</si>
  <si>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</si>
  <si>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</si>
  <si>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</si>
  <si>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</si>
  <si>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</si>
  <si>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</si>
  <si>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</si>
  <si>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</si>
  <si>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</si>
  <si>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</si>
  <si>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</si>
  <si>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</si>
  <si>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</si>
  <si>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</si>
  <si>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</si>
  <si>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</si>
  <si>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</si>
  <si>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</si>
  <si>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</si>
  <si>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</si>
  <si>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</si>
  <si>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</si>
  <si>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</si>
  <si>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</si>
  <si>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</si>
  <si>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</si>
  <si>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</si>
  <si>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</si>
  <si>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</si>
  <si>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</si>
  <si>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</si>
  <si>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</si>
  <si>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</si>
  <si>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</si>
  <si>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</si>
  <si>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</si>
  <si>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</si>
  <si>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</si>
  <si>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</si>
  <si>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</si>
  <si>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</si>
  <si>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</si>
  <si>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</si>
  <si>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</si>
  <si>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</si>
  <si>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</si>
  <si>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</si>
  <si>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</si>
  <si>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</si>
  <si>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</si>
  <si>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</si>
  <si>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</si>
  <si>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</si>
  <si>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</si>
  <si>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</si>
  <si>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</si>
  <si>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</si>
  <si>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</si>
  <si>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</si>
  <si>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</si>
  <si>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</si>
  <si>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</si>
  <si>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</si>
  <si>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</si>
  <si>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</si>
  <si>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</si>
  <si>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</si>
  <si>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</si>
  <si>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</si>
  <si>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</si>
  <si>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</si>
  <si>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</si>
  <si>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</si>
  <si>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</si>
  <si>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</si>
  <si>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</si>
  <si>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</si>
  <si>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</si>
  <si>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</si>
  <si>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</si>
  <si>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</si>
  <si>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</si>
  <si>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</si>
  <si>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</si>
  <si>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</si>
  <si>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</si>
  <si>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</si>
  <si>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</si>
  <si>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</si>
  <si>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</si>
  <si>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</si>
  <si>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</si>
  <si>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</si>
  <si>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</si>
  <si>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</si>
  <si>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</si>
  <si>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</si>
  <si>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</si>
  <si>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</si>
  <si>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</si>
  <si>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</si>
  <si>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</si>
  <si>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</si>
  <si>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</si>
  <si>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</si>
  <si>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</si>
  <si>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</si>
  <si>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</si>
  <si>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</si>
  <si>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</si>
  <si>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</si>
  <si>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</si>
  <si>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</si>
  <si>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</si>
  <si>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</si>
  <si>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</si>
  <si>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</si>
  <si>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</si>
  <si>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</si>
  <si>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</si>
  <si>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</si>
  <si>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</si>
  <si>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</si>
  <si>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</si>
  <si>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</si>
  <si>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</si>
  <si>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</si>
  <si>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</si>
  <si>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</si>
  <si>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</si>
  <si>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</si>
  <si>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</si>
  <si>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</si>
  <si>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</si>
  <si>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</si>
  <si>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</si>
  <si>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</si>
  <si>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</si>
  <si>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</si>
  <si>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</si>
  <si>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</si>
  <si>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</si>
  <si>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</si>
  <si>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</si>
  <si>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</si>
  <si>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</si>
  <si>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</si>
  <si>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</si>
  <si>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</si>
  <si>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</si>
  <si>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</si>
  <si>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</si>
  <si>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</si>
  <si>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</si>
  <si>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</si>
  <si>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</si>
  <si>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</si>
  <si>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</si>
  <si>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</si>
  <si>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</si>
  <si>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</si>
  <si>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</si>
  <si>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</si>
  <si>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</si>
  <si>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</si>
  <si>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</si>
  <si>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</si>
  <si>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</si>
  <si>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</si>
  <si>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</si>
  <si>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</si>
  <si>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</si>
  <si>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</si>
  <si>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</si>
  <si>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</si>
  <si>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</si>
  <si>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</si>
  <si>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</si>
  <si>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</si>
  <si>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</si>
  <si>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</si>
  <si>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</si>
  <si>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</si>
  <si>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</si>
  <si>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</si>
  <si>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</si>
  <si>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</si>
  <si>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</si>
  <si>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</si>
  <si>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</si>
  <si>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</si>
  <si>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</si>
  <si>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</si>
  <si>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</si>
  <si>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</si>
  <si>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</si>
  <si>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</si>
  <si>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</si>
  <si>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</si>
  <si>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</si>
  <si>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</si>
  <si>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</si>
  <si>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</si>
  <si>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</si>
  <si>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</si>
  <si>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</si>
  <si>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</si>
  <si>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</si>
  <si>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</si>
  <si>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</si>
  <si>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</si>
  <si>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</si>
  <si>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</si>
  <si>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</si>
  <si>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</si>
  <si>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</si>
  <si>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</si>
  <si>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</si>
  <si>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</si>
  <si>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</si>
  <si>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</si>
  <si>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</si>
  <si>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</si>
  <si>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</si>
  <si>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</si>
  <si>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</si>
  <si>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</si>
  <si>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</si>
  <si>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</si>
  <si>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</si>
  <si>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</si>
  <si>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</si>
  <si>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</si>
  <si>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</si>
  <si>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</si>
  <si>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</si>
  <si>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</si>
  <si>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</si>
  <si>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</si>
  <si>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</si>
  <si>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</si>
  <si>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</si>
  <si>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</si>
  <si>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</si>
  <si>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</si>
  <si>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</si>
  <si>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</si>
  <si>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</si>
  <si>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</si>
  <si>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</si>
  <si>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</si>
  <si>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</si>
  <si>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</si>
  <si>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</si>
  <si>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</si>
  <si>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</si>
  <si>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</si>
  <si>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</si>
  <si>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</si>
  <si>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</si>
  <si>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</si>
  <si>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</si>
  <si>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</si>
  <si>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</si>
  <si>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</si>
  <si>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</si>
  <si>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</si>
  <si>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</si>
  <si>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</si>
  <si>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</si>
  <si>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</si>
  <si>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</si>
  <si>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</si>
  <si>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</si>
  <si>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</si>
  <si>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</si>
  <si>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</si>
  <si>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</si>
  <si>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</si>
  <si>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</si>
  <si>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</si>
  <si>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</si>
  <si>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</si>
  <si>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</si>
  <si>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</si>
  <si>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</si>
  <si>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</si>
  <si>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</si>
  <si>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</si>
  <si>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</si>
  <si>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</si>
  <si>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</si>
  <si>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</si>
  <si>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</si>
  <si>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</si>
  <si>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</si>
  <si>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</si>
  <si>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</si>
  <si>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</si>
  <si>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</si>
  <si>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</si>
  <si>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</si>
  <si>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</si>
  <si>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</si>
  <si>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</si>
  <si>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</si>
  <si>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</si>
  <si>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</si>
  <si>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</si>
  <si>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</si>
  <si>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</si>
  <si>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</si>
  <si>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</si>
  <si>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</si>
  <si>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</si>
  <si>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</si>
  <si>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</si>
  <si>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</si>
  <si>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</si>
  <si>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</si>
  <si>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</si>
  <si>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</si>
  <si>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</si>
  <si>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</si>
  <si>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</si>
  <si>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</si>
  <si>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</si>
  <si>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</si>
  <si>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</si>
  <si>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</si>
  <si>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</si>
  <si>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</si>
  <si>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</si>
  <si>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</si>
  <si>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</si>
  <si>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</si>
  <si>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</si>
  <si>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</si>
  <si>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</si>
  <si>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</si>
  <si>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</si>
  <si>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</si>
  <si>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</si>
  <si>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</si>
  <si>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</si>
  <si>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</si>
  <si>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</si>
  <si>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</si>
  <si>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</si>
  <si>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</si>
  <si>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</si>
  <si>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</si>
  <si>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</si>
  <si>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</si>
  <si>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</si>
  <si>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</si>
  <si>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</si>
  <si>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</si>
  <si>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</si>
  <si>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</si>
  <si>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</si>
  <si>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</si>
  <si>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</si>
  <si>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</si>
  <si>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</si>
  <si>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</si>
  <si>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</si>
  <si>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</si>
  <si>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</si>
  <si>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</si>
  <si>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</si>
  <si>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</si>
  <si>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</si>
  <si>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</si>
  <si>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</si>
  <si>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</si>
  <si>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</si>
  <si>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</si>
  <si>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</si>
  <si>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</si>
  <si>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</si>
  <si>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</si>
  <si>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</si>
  <si>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</si>
  <si>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</si>
  <si>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</si>
  <si>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</si>
  <si>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</si>
  <si>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</si>
  <si>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</si>
  <si>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</si>
  <si>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</si>
  <si>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</si>
  <si>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</si>
  <si>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</si>
  <si>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</si>
  <si>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</si>
  <si>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</si>
  <si>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</si>
  <si>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</si>
  <si>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</si>
  <si>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</si>
  <si>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</si>
  <si>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</si>
  <si>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</si>
  <si>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</si>
  <si>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</si>
  <si>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</si>
  <si>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</si>
  <si>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</si>
  <si>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</si>
  <si>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</si>
  <si>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</si>
  <si>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</si>
  <si>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</si>
  <si>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</si>
  <si>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</si>
  <si>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</si>
  <si>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</si>
  <si>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</si>
  <si>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</si>
  <si>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</si>
  <si>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</si>
  <si>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</si>
  <si>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</si>
  <si>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</si>
  <si>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</si>
  <si>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</si>
  <si>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</si>
  <si>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</si>
  <si>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</si>
  <si>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</si>
  <si>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</si>
  <si>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</si>
  <si>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</si>
  <si>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</si>
  <si>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</si>
  <si>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</si>
  <si>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</si>
  <si>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</si>
  <si>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</si>
  <si>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</si>
  <si>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</si>
  <si>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</si>
  <si>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</si>
  <si>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</si>
  <si>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</si>
  <si>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</si>
  <si>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</si>
  <si>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</si>
  <si>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</si>
  <si>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</si>
  <si>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</si>
  <si>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</si>
  <si>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</si>
  <si>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</si>
  <si>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</si>
  <si>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</si>
  <si>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</si>
  <si>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</si>
  <si>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</si>
  <si>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</si>
  <si>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</si>
  <si>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</si>
  <si>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</si>
  <si>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</si>
  <si>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</si>
  <si>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</si>
  <si>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</si>
  <si>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</si>
  <si>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</si>
  <si>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</si>
  <si>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</si>
  <si>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</si>
  <si>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</si>
  <si>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</si>
  <si>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</si>
  <si>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</si>
  <si>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</si>
  <si>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</si>
  <si>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</si>
  <si>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</si>
  <si>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</si>
  <si>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</si>
  <si>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</si>
  <si>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</si>
  <si>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</si>
  <si>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</si>
  <si>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</si>
  <si>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</si>
  <si>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</si>
  <si>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</si>
  <si>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</si>
  <si>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</si>
  <si>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</si>
  <si>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</si>
  <si>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</si>
  <si>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</si>
  <si>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</si>
  <si>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</si>
  <si>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</si>
  <si>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</si>
  <si>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</si>
  <si>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</si>
  <si>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</si>
  <si>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</si>
  <si>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</si>
  <si>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</si>
  <si>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</si>
  <si>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</si>
  <si>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</si>
  <si>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</si>
  <si>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</si>
  <si>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</si>
  <si>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</si>
  <si>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</si>
  <si>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</si>
  <si>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</si>
  <si>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</si>
  <si>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</si>
  <si>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</si>
  <si>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</si>
  <si>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</si>
  <si>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</si>
  <si>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</si>
  <si>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</si>
  <si>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</si>
  <si>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</si>
  <si>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</si>
  <si>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</si>
  <si>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</si>
  <si>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</si>
  <si>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</si>
  <si>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</si>
  <si>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</si>
  <si>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</si>
  <si>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</si>
  <si>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</si>
  <si>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</si>
  <si>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</si>
  <si>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</si>
  <si>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</si>
  <si>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</si>
  <si>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</si>
  <si>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</si>
  <si>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</si>
  <si>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</si>
  <si>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</si>
  <si>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</si>
  <si>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</si>
  <si>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</si>
  <si>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</si>
  <si>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</si>
  <si>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</si>
  <si>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</si>
  <si>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</si>
  <si>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</si>
  <si>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</si>
  <si>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</si>
  <si>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</si>
  <si>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</si>
  <si>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</si>
  <si>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</si>
  <si>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</si>
  <si>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</si>
  <si>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</si>
  <si>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</si>
  <si>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</si>
  <si>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</si>
  <si>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</si>
  <si>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</si>
  <si>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</si>
  <si>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</si>
  <si>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</si>
  <si>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</si>
  <si>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</si>
  <si>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</si>
  <si>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</si>
  <si>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</si>
  <si>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</si>
  <si>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</si>
  <si>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</si>
  <si>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</si>
  <si>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</si>
  <si>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</si>
  <si>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</si>
  <si>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</si>
  <si>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</si>
  <si>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</si>
  <si>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</si>
  <si>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</si>
  <si>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</si>
  <si>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</si>
  <si>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</si>
  <si>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</si>
  <si>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</si>
  <si>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</si>
  <si>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</si>
  <si>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</si>
  <si>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</si>
  <si>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</si>
  <si>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</si>
  <si>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</si>
  <si>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</si>
  <si>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</si>
  <si>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</si>
  <si>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</si>
  <si>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</si>
  <si>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</si>
  <si>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</si>
  <si>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</si>
  <si>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</si>
  <si>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</si>
  <si>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</si>
  <si>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</si>
  <si>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</si>
  <si>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</si>
  <si>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</si>
  <si>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</si>
  <si>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</si>
  <si>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</si>
  <si>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</si>
  <si>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</si>
  <si>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</si>
  <si>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</si>
  <si>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</si>
  <si>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</si>
  <si>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</si>
  <si>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</si>
  <si>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</si>
  <si>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</si>
  <si>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</si>
  <si>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</si>
  <si>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</si>
  <si>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</si>
  <si>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</si>
  <si>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</si>
  <si>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</si>
  <si>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</si>
  <si>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</si>
  <si>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</si>
  <si>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</si>
  <si>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</si>
  <si>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</si>
  <si>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</si>
  <si>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</si>
  <si>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</si>
  <si>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</si>
  <si>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</si>
  <si>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</si>
  <si>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</si>
  <si>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</si>
  <si>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</si>
  <si>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</si>
  <si>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</si>
  <si>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</si>
  <si>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</si>
  <si>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</si>
  <si>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</si>
  <si>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</si>
  <si>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</si>
  <si>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</si>
  <si>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</si>
  <si>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</si>
  <si>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</si>
  <si>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</si>
  <si>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</si>
  <si>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</si>
  <si>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</si>
  <si>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</si>
  <si>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</si>
  <si>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</si>
  <si>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</si>
  <si>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</si>
  <si>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</si>
  <si>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</si>
  <si>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</si>
  <si>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</si>
  <si>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</si>
  <si>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</si>
  <si>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</si>
  <si>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</si>
  <si>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</si>
  <si>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</si>
  <si>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</si>
  <si>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</si>
  <si>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</si>
  <si>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</si>
  <si>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</si>
  <si>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</si>
  <si>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</si>
  <si>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</si>
  <si>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</si>
  <si>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</si>
  <si>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</si>
  <si>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</si>
  <si>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</si>
  <si>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</si>
  <si>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</si>
  <si>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</si>
  <si>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</si>
  <si>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</si>
  <si>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</si>
  <si>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</si>
  <si>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</si>
  <si>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</si>
  <si>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</si>
  <si>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</si>
  <si>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</si>
  <si>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</si>
  <si>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</si>
  <si>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</si>
  <si>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</si>
  <si>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</si>
  <si>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</si>
  <si>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</si>
  <si>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</si>
  <si>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</si>
  <si>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</si>
  <si>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</si>
  <si>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</si>
  <si>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</si>
  <si>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</si>
  <si>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</si>
  <si>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</si>
  <si>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</si>
  <si>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</si>
  <si>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</si>
  <si>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</si>
  <si>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</si>
  <si>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</si>
  <si>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</si>
  <si>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</si>
  <si>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</si>
  <si>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</si>
  <si>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</si>
  <si>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</si>
  <si>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</si>
  <si>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</si>
  <si>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</si>
  <si>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</si>
  <si>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</si>
  <si>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</si>
  <si>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</si>
  <si>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</si>
  <si>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</si>
  <si>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</si>
  <si>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</si>
  <si>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</si>
  <si>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</si>
  <si>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</si>
  <si>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</si>
  <si>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</si>
  <si>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</si>
  <si>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</si>
  <si>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</si>
  <si>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</si>
  <si>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</si>
  <si>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</si>
  <si>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</si>
  <si>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</si>
  <si>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</si>
  <si>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</si>
  <si>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</si>
  <si>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</si>
  <si>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</si>
  <si>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</si>
  <si>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</si>
  <si>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</si>
  <si>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</si>
  <si>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</si>
  <si>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</si>
  <si>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</si>
  <si>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</si>
  <si>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</si>
  <si>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</si>
  <si>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</si>
  <si>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</si>
  <si>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</si>
  <si>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</si>
  <si>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</si>
  <si>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</si>
  <si>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</si>
  <si>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</si>
  <si>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</si>
  <si>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</si>
  <si>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</si>
  <si>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</si>
  <si>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</si>
  <si>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</si>
  <si>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</si>
  <si>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</si>
  <si>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</si>
  <si>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</si>
  <si>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</si>
  <si>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</si>
  <si>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</si>
  <si>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</si>
  <si>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</si>
  <si>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</si>
  <si>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</si>
  <si>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</si>
  <si>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</si>
  <si>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</si>
  <si>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</si>
  <si>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</si>
  <si>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</si>
  <si>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</si>
  <si>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</si>
  <si>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</si>
  <si>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</si>
  <si>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</si>
  <si>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</si>
  <si>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</si>
  <si>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</si>
  <si>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</si>
  <si>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</si>
  <si>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</si>
  <si>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</si>
  <si>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</si>
  <si>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</si>
  <si>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</si>
  <si>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</si>
  <si>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</si>
  <si>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</si>
  <si>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</si>
  <si>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</si>
  <si>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</si>
  <si>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</si>
  <si>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</si>
  <si>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</si>
  <si>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</si>
  <si>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</si>
  <si>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</si>
  <si>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</si>
  <si>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</si>
  <si>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</si>
  <si>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</si>
  <si>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</si>
  <si>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</si>
  <si>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</si>
  <si>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</si>
  <si>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</si>
  <si>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</si>
  <si>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</si>
  <si>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</si>
  <si>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</si>
  <si>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</si>
  <si>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</si>
  <si>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</si>
  <si>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</si>
  <si>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</si>
  <si>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</si>
  <si>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</si>
  <si>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</si>
  <si>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</si>
  <si>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</si>
  <si>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</si>
  <si>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</si>
  <si>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</si>
  <si>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</si>
  <si>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</si>
  <si>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</si>
  <si>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</si>
  <si>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</si>
  <si>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</si>
  <si>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</si>
  <si>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</si>
  <si>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</si>
  <si>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</si>
  <si>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</si>
  <si>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</si>
  <si>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</si>
  <si>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</si>
  <si>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</si>
  <si>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</si>
  <si>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</si>
  <si>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</si>
  <si>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</si>
  <si>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</si>
  <si>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</si>
  <si>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</si>
  <si>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</si>
  <si>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</si>
  <si>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</si>
  <si>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</si>
  <si>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</si>
  <si>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</si>
  <si>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</si>
  <si>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</si>
  <si>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</si>
  <si>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</si>
  <si>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</si>
  <si>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</si>
  <si>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</si>
  <si>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</si>
  <si>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</si>
  <si>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</si>
  <si>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</si>
  <si>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</si>
  <si>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</si>
  <si>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</si>
  <si>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</si>
  <si>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</si>
  <si>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</si>
  <si>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</si>
  <si>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</si>
  <si>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</si>
  <si>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</si>
  <si>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</si>
  <si>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</si>
  <si>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</si>
  <si>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</si>
  <si>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</si>
  <si>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</si>
  <si>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</si>
  <si>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</si>
  <si>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</si>
  <si>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</si>
  <si>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</si>
  <si>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</si>
  <si>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</si>
  <si>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</si>
  <si>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</si>
  <si>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</si>
  <si>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</si>
  <si>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</si>
  <si>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</si>
  <si>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</si>
  <si>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</si>
  <si>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</si>
  <si>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</si>
  <si>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</si>
  <si>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</si>
  <si>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</si>
  <si>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</si>
  <si>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</si>
  <si>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</si>
  <si>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</si>
  <si>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</si>
  <si>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</si>
  <si>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</si>
  <si>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</si>
  <si>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</si>
  <si>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</si>
  <si>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</si>
  <si>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</si>
  <si>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</si>
  <si>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</si>
  <si>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</si>
  <si>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</si>
  <si>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</si>
  <si>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</si>
  <si>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</si>
  <si>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</si>
  <si>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</si>
  <si>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</si>
  <si>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</si>
  <si>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</si>
  <si>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</si>
  <si>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</si>
  <si>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</si>
  <si>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</si>
  <si>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</si>
  <si>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</si>
  <si>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</si>
  <si>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</si>
  <si>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</si>
  <si>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</si>
  <si>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</si>
  <si>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</si>
  <si>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</si>
  <si>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</si>
  <si>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</si>
  <si>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</si>
  <si>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</si>
  <si>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</si>
  <si>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</si>
  <si>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</si>
  <si>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</si>
  <si>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</si>
  <si>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</si>
  <si>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</si>
  <si>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</si>
  <si>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</si>
  <si>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</si>
  <si>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</si>
  <si>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</si>
  <si>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</si>
  <si>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</si>
  <si>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</si>
  <si>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</si>
  <si>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</si>
  <si>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</si>
  <si>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</si>
  <si>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</si>
  <si>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</si>
  <si>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</si>
  <si>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</si>
  <si>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</si>
  <si>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</si>
  <si>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</si>
  <si>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</si>
  <si>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</si>
  <si>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</si>
  <si>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</si>
  <si>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</si>
  <si>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</si>
  <si>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</si>
  <si>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</si>
  <si>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</si>
  <si>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</si>
  <si>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</si>
  <si>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</si>
  <si>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</si>
  <si>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</si>
  <si>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</si>
  <si>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</si>
  <si>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</si>
  <si>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</si>
  <si>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</si>
  <si>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</si>
  <si>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</si>
  <si>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</si>
  <si>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</si>
  <si>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</si>
  <si>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</si>
  <si>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</si>
  <si>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</si>
  <si>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</si>
  <si>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</si>
  <si>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</si>
  <si>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</si>
  <si>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</si>
  <si>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</si>
  <si>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</si>
  <si>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</si>
  <si>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</si>
  <si>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</si>
  <si>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</si>
  <si>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</si>
  <si>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</si>
  <si>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</si>
  <si>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</si>
  <si>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</si>
  <si>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</si>
  <si>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</si>
  <si>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</si>
  <si>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</si>
  <si>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</si>
  <si>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</si>
  <si>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</si>
  <si>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</si>
  <si>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</si>
  <si>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</si>
  <si>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</si>
  <si>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</si>
  <si>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</si>
  <si>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</si>
  <si>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</si>
  <si>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</si>
  <si>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</si>
  <si>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</si>
  <si>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</si>
  <si>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</si>
  <si>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</si>
  <si>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</si>
  <si>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</si>
  <si>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</si>
  <si>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</si>
  <si>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</si>
  <si>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</si>
  <si>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</si>
  <si>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</si>
  <si>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</si>
  <si>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</si>
  <si>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</si>
  <si>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</si>
  <si>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</si>
  <si>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</si>
  <si>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</si>
  <si>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</si>
  <si>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</si>
  <si>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</si>
  <si>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</si>
  <si>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</si>
  <si>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</si>
  <si>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</si>
  <si>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</si>
  <si>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</si>
  <si>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</si>
  <si>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</si>
  <si>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</si>
  <si>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</si>
  <si>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</si>
  <si>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</si>
  <si>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</si>
  <si>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</si>
  <si>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</si>
  <si>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</si>
  <si>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</si>
  <si>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</si>
  <si>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</si>
  <si>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</si>
  <si>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</si>
  <si>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</si>
  <si>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</si>
  <si>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</si>
  <si>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</si>
  <si>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</si>
  <si>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</si>
  <si>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</si>
  <si>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</si>
  <si>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</si>
  <si>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</si>
  <si>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</si>
  <si>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</si>
  <si>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</si>
  <si>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</si>
  <si>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</si>
  <si>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</si>
  <si>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</si>
  <si>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</si>
  <si>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</si>
  <si>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</si>
  <si>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</si>
  <si>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</si>
  <si>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</si>
  <si>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</si>
  <si>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</si>
  <si>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</si>
  <si>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</si>
  <si>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</si>
  <si>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</si>
  <si>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</si>
  <si>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</si>
  <si>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</si>
  <si>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</si>
  <si>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</si>
  <si>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</si>
  <si>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</si>
  <si>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</si>
  <si>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</si>
  <si>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</si>
  <si>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</si>
  <si>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</si>
  <si>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</si>
  <si>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</si>
  <si>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</si>
  <si>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</si>
  <si>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</si>
  <si>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</si>
  <si>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</si>
  <si>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</si>
  <si>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</si>
  <si>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</si>
  <si>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</si>
  <si>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</si>
  <si>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</si>
  <si>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</si>
  <si>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</si>
  <si>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</si>
  <si>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</si>
  <si>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</si>
  <si>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</si>
  <si>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</si>
  <si>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</si>
  <si>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</si>
  <si>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</si>
  <si>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</si>
  <si>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</si>
  <si>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</si>
  <si>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</si>
  <si>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</si>
  <si>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</si>
  <si>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</si>
  <si>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</si>
  <si>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</si>
  <si>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</si>
  <si>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</si>
  <si>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</si>
  <si>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</si>
  <si>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</si>
  <si>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</si>
  <si>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</si>
  <si>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</si>
  <si>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</si>
  <si>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</si>
  <si>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</si>
  <si>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</si>
  <si>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</si>
  <si>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</si>
  <si>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</si>
  <si>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</si>
  <si>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</si>
  <si>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</si>
  <si>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</si>
  <si>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</si>
  <si>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</si>
  <si>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</si>
  <si>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</si>
  <si>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</si>
  <si>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</si>
  <si>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</si>
  <si>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</si>
  <si>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</si>
  <si>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</si>
  <si>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</si>
  <si>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</si>
  <si>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</si>
  <si>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</si>
  <si>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</si>
  <si>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</si>
  <si>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</si>
  <si>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</si>
  <si>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</si>
  <si>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</si>
  <si>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</si>
  <si>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</si>
  <si>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</si>
  <si>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</si>
  <si>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</si>
  <si>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</si>
  <si>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</si>
  <si>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</si>
  <si>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</si>
  <si>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</si>
  <si>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</si>
  <si>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</si>
  <si>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</si>
  <si>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</si>
  <si>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</si>
  <si>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</si>
  <si>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</si>
  <si>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</si>
  <si>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</si>
  <si>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</si>
  <si>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</si>
  <si>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</si>
  <si>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</si>
  <si>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</si>
  <si>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</si>
  <si>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</si>
  <si>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</si>
  <si>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</si>
  <si>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</si>
  <si>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</si>
  <si>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</si>
  <si>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</si>
  <si>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</si>
  <si>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</si>
  <si>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</si>
  <si>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</si>
  <si>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</si>
  <si>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</si>
  <si>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</si>
  <si>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</si>
  <si>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</si>
  <si>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</si>
  <si>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</si>
  <si>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</si>
  <si>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</si>
  <si>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</si>
  <si>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</si>
  <si>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</si>
  <si>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</si>
  <si>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</si>
  <si>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</si>
  <si>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</si>
  <si>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</si>
  <si>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</si>
  <si>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</si>
  <si>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</si>
  <si>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</si>
  <si>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</si>
  <si>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</si>
  <si>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</si>
  <si>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</si>
  <si>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</si>
  <si>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</si>
  <si>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</si>
  <si>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</si>
  <si>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</si>
  <si>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</si>
  <si>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</si>
  <si>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</si>
  <si>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</si>
  <si>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</si>
  <si>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</si>
  <si>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</si>
  <si>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</si>
  <si>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</si>
  <si>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</si>
  <si>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</si>
  <si>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</si>
  <si>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</si>
  <si>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</si>
  <si>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</si>
  <si>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</si>
  <si>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</si>
  <si>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</si>
  <si>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</si>
  <si>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</si>
  <si>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</si>
  <si>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</si>
  <si>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</si>
  <si>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</si>
  <si>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</si>
  <si>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</si>
  <si>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</si>
  <si>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</si>
  <si>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</si>
  <si>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</si>
  <si>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</si>
  <si>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</si>
  <si>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</si>
  <si>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</si>
  <si>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</si>
  <si>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</si>
  <si>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</si>
  <si>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</si>
  <si>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</si>
  <si>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</si>
  <si>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</si>
  <si>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</si>
  <si>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</si>
  <si>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</si>
  <si>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</si>
  <si>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</si>
  <si>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</si>
  <si>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</si>
  <si>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</si>
  <si>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</si>
  <si>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</si>
  <si>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</si>
  <si>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</si>
  <si>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</si>
  <si>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</si>
  <si>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</si>
  <si>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</si>
  <si>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</si>
  <si>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</si>
  <si>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</si>
  <si>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</si>
  <si>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</si>
  <si>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</si>
  <si>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</si>
  <si>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</si>
  <si>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</si>
  <si>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</si>
  <si>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</si>
  <si>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</si>
  <si>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</si>
  <si>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</si>
  <si>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</si>
  <si>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</si>
  <si>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</si>
  <si>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</si>
  <si>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</si>
  <si>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</si>
  <si>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</si>
  <si>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</si>
  <si>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</si>
  <si>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</si>
  <si>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</si>
  <si>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</si>
  <si>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</si>
  <si>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</si>
  <si>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</si>
  <si>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</si>
  <si>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</si>
  <si>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</si>
  <si>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</si>
  <si>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</si>
  <si>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</si>
  <si>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</si>
  <si>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</si>
  <si>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</si>
  <si>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</si>
  <si>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</si>
  <si>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</si>
  <si>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</si>
  <si>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</si>
  <si>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</si>
  <si>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</si>
  <si>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</si>
  <si>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</si>
  <si>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</si>
  <si>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</si>
  <si>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</si>
  <si>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</si>
  <si>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</si>
  <si>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</si>
  <si>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</si>
  <si>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</si>
  <si>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</si>
  <si>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</si>
  <si>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</si>
  <si>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</si>
  <si>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</si>
  <si>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</si>
  <si>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</si>
  <si>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</si>
  <si>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</si>
  <si>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</si>
  <si>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</si>
  <si>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</si>
  <si>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</si>
  <si>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</si>
  <si>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</si>
  <si>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</si>
  <si>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</si>
  <si>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</si>
  <si>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</si>
  <si>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</si>
  <si>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</si>
  <si>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</si>
  <si>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</si>
  <si>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</si>
  <si>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</si>
  <si>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</si>
  <si>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</si>
  <si>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</si>
  <si>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</si>
  <si>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</si>
  <si>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</si>
  <si>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</si>
  <si>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</si>
  <si>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</si>
  <si>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</si>
  <si>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</si>
  <si>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</si>
  <si>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</si>
  <si>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</si>
  <si>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</si>
  <si>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</si>
  <si>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</si>
  <si>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</si>
  <si>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</si>
  <si>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</si>
  <si>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</si>
  <si>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</si>
  <si>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</si>
  <si>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</si>
  <si>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</si>
  <si>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</si>
  <si>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</si>
  <si>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</si>
  <si>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</si>
  <si>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</si>
  <si>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</si>
  <si>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</si>
  <si>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</si>
  <si>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</si>
  <si>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</si>
  <si>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</si>
  <si>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</si>
  <si>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</si>
  <si>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</si>
  <si>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</si>
  <si>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</si>
  <si>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</si>
  <si>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</si>
  <si>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</si>
  <si>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</si>
  <si>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</si>
  <si>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</si>
  <si>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</si>
  <si>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</si>
  <si>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</si>
  <si>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</si>
  <si>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</si>
  <si>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</si>
  <si>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</si>
  <si>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</si>
  <si>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</si>
  <si>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</si>
  <si>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</si>
  <si>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</si>
  <si>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</si>
  <si>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</si>
  <si>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</si>
  <si>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</si>
  <si>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</si>
  <si>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</si>
  <si>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</si>
  <si>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</si>
  <si>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</si>
  <si>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</si>
  <si>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</si>
  <si>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</si>
  <si>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</si>
  <si>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</si>
  <si>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</si>
  <si>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</si>
  <si>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</si>
  <si>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</si>
  <si>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</si>
  <si>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</si>
  <si>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</si>
  <si>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</si>
  <si>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</si>
  <si>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</si>
  <si>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</si>
  <si>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</si>
  <si>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</si>
  <si>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</si>
  <si>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</si>
  <si>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</si>
  <si>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</si>
  <si>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</si>
  <si>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</si>
  <si>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</si>
  <si>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</si>
  <si>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</si>
  <si>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</si>
  <si>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</si>
  <si>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</si>
  <si>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</si>
  <si>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</si>
  <si>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</si>
  <si>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</si>
  <si>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</si>
  <si>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</si>
  <si>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</si>
  <si>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</si>
  <si>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</si>
  <si>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</si>
  <si>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</si>
  <si>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</si>
  <si>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</si>
  <si>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</si>
  <si>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</si>
  <si>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</si>
  <si>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</si>
  <si>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</si>
  <si>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</si>
  <si>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</si>
  <si>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</si>
  <si>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</si>
  <si>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</si>
  <si>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</si>
  <si>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</si>
  <si>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</si>
  <si>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</si>
  <si>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</si>
  <si>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</si>
  <si>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</si>
  <si>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</si>
  <si>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</si>
  <si>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</si>
  <si>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</si>
  <si>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</si>
  <si>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</si>
  <si>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</si>
  <si>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</si>
  <si>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</si>
  <si>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</si>
  <si>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</si>
  <si>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</si>
  <si>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</si>
  <si>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</si>
  <si>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</si>
  <si>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</si>
  <si>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</si>
  <si>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</si>
  <si>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</si>
  <si>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</si>
  <si>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</si>
  <si>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</si>
  <si>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</si>
  <si>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</si>
  <si>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</si>
  <si>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</si>
  <si>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</si>
  <si>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</si>
  <si>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</si>
  <si>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</si>
  <si>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</si>
  <si>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</si>
  <si>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</si>
  <si>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</si>
  <si>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</si>
  <si>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</si>
  <si>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</si>
  <si>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</si>
  <si>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</si>
  <si>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</si>
  <si>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</si>
  <si>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</si>
  <si>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</si>
  <si>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</si>
  <si>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</si>
  <si>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</si>
  <si>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</si>
  <si>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</si>
  <si>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</si>
  <si>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</si>
  <si>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</si>
  <si>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</si>
  <si>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</si>
  <si>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</si>
  <si>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</si>
  <si>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</si>
  <si>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</si>
  <si>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</si>
  <si>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</si>
  <si>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</si>
  <si>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</si>
  <si>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</si>
  <si>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</si>
  <si>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</si>
  <si>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</si>
  <si>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</si>
  <si>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</si>
  <si>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</si>
  <si>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</si>
  <si>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</si>
  <si>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</si>
  <si>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</si>
  <si>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</si>
  <si>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</si>
  <si>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</si>
  <si>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</si>
  <si>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</si>
  <si>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</si>
  <si>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</si>
  <si>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</si>
  <si>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</si>
  <si>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</si>
  <si>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</si>
  <si>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</si>
  <si>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</si>
  <si>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</si>
  <si>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</si>
  <si>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</si>
  <si>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</si>
  <si>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</si>
  <si>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</si>
  <si>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</si>
  <si>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</si>
  <si>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</si>
  <si>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</si>
  <si>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</si>
  <si>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</si>
  <si>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</si>
  <si>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</si>
  <si>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</si>
  <si>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</si>
  <si>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</si>
  <si>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</si>
  <si>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</si>
  <si>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</si>
  <si>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</si>
  <si>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</si>
  <si>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</si>
  <si>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</si>
  <si>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</si>
  <si>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</si>
  <si>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</si>
  <si>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</si>
  <si>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</si>
  <si>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</si>
  <si>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</si>
  <si>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</si>
  <si>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</si>
  <si>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</si>
  <si>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</si>
  <si>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</si>
  <si>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</si>
  <si>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</si>
  <si>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</si>
  <si>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</si>
  <si>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</si>
  <si>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</si>
  <si>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</si>
  <si>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</si>
  <si>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</si>
  <si>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</si>
  <si>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</si>
  <si>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</si>
  <si>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</si>
  <si>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</si>
  <si>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</si>
  <si>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</si>
  <si>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</si>
  <si>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</si>
  <si>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</si>
  <si>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</si>
  <si>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</si>
  <si>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</si>
  <si>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</si>
  <si>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</si>
  <si>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</si>
  <si>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</si>
  <si>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</si>
  <si>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</si>
  <si>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</si>
  <si>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</si>
  <si>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</si>
  <si>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</si>
  <si>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</si>
  <si>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</si>
  <si>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</si>
  <si>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</si>
  <si>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</si>
  <si>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</si>
  <si>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</si>
  <si>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</si>
  <si>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</si>
  <si>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</si>
  <si>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</si>
  <si>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</si>
  <si>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</si>
  <si>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</si>
  <si>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</si>
  <si>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</si>
  <si>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</si>
  <si>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</si>
  <si>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</si>
  <si>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</si>
  <si>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</si>
  <si>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</si>
  <si>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</si>
  <si>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</si>
  <si>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</si>
  <si>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</si>
  <si>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</si>
  <si>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</si>
  <si>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</si>
  <si>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</si>
  <si>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</si>
  <si>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</si>
  <si>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</si>
  <si>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</si>
  <si>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</si>
  <si>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</si>
  <si>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</si>
  <si>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</si>
  <si>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</si>
  <si>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</si>
  <si>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</si>
  <si>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</si>
  <si>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</si>
  <si>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</si>
  <si>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</si>
  <si>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</si>
  <si>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</si>
  <si>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</si>
  <si>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</si>
  <si>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</si>
  <si>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</si>
  <si>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</si>
  <si>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</si>
  <si>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</si>
  <si>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</si>
  <si>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</si>
  <si>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</si>
  <si>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</si>
  <si>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</si>
  <si>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</si>
  <si>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</si>
  <si>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</si>
  <si>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</si>
  <si>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</si>
  <si>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</si>
  <si>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</si>
  <si>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</si>
  <si>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</si>
  <si>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</si>
  <si>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</si>
  <si>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</si>
  <si>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</si>
  <si>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</si>
  <si>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</si>
  <si>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</si>
  <si>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</si>
  <si>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</si>
  <si>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</si>
  <si>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</si>
  <si>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</si>
  <si>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</si>
  <si>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</si>
  <si>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</si>
  <si>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</si>
  <si>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</si>
  <si>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</si>
  <si>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</si>
  <si>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</si>
  <si>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</si>
  <si>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</si>
  <si>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</si>
  <si>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</si>
  <si>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</si>
  <si>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</si>
  <si>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</si>
  <si>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</si>
  <si>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</si>
  <si>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</si>
  <si>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</si>
  <si>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</si>
  <si>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</si>
  <si>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</si>
  <si>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</si>
  <si>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</si>
  <si>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</si>
  <si>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</si>
  <si>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</si>
  <si>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</si>
  <si>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</si>
  <si>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</si>
  <si>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</si>
  <si>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</si>
  <si>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</si>
  <si>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</si>
  <si>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</si>
  <si>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</si>
  <si>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</si>
  <si>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</si>
  <si>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</si>
  <si>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</si>
  <si>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</si>
  <si>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</si>
  <si>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</si>
  <si>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</si>
  <si>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</si>
  <si>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</si>
  <si>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</si>
  <si>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</si>
  <si>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</si>
  <si>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</si>
  <si>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</si>
  <si>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</si>
  <si>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</si>
  <si>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</si>
  <si>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</si>
  <si>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</si>
  <si>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</si>
  <si>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</si>
  <si>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</si>
  <si>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</si>
  <si>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</si>
  <si>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</si>
  <si>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</si>
  <si>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</si>
  <si>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</si>
  <si>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</si>
  <si>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</si>
  <si>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</si>
  <si>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</si>
  <si>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</si>
  <si>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</si>
  <si>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</si>
  <si>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</si>
  <si>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</si>
  <si>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</si>
  <si>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</si>
  <si>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</si>
  <si>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</si>
  <si>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</si>
  <si>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</si>
  <si>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</si>
  <si>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</si>
  <si>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</si>
  <si>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</si>
  <si>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</si>
  <si>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</si>
  <si>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</si>
  <si>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</si>
  <si>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</si>
  <si>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</si>
  <si>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</si>
  <si>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</si>
  <si>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</si>
  <si>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</si>
  <si>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</si>
  <si>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</si>
  <si>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</si>
  <si>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</si>
  <si>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</si>
  <si>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</si>
  <si>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</si>
  <si>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</si>
  <si>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</si>
  <si>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</si>
  <si>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</si>
  <si>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</si>
  <si>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</si>
  <si>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</si>
  <si>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</si>
  <si>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</si>
  <si>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</si>
  <si>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</si>
  <si>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</si>
  <si>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</si>
  <si>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</si>
  <si>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</si>
  <si>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</si>
  <si>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</si>
  <si>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</si>
  <si>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</si>
  <si>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</si>
  <si>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</si>
  <si>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</si>
  <si>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</si>
  <si>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</si>
  <si>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</si>
  <si>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</si>
  <si>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</si>
  <si>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</si>
  <si>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</si>
  <si>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</si>
  <si>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</si>
  <si>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</si>
  <si>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</si>
  <si>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</si>
  <si>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</si>
  <si>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</si>
  <si>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</si>
  <si>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</si>
  <si>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</si>
  <si>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</si>
  <si>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</si>
  <si>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</si>
  <si>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</si>
  <si>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</si>
  <si>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</si>
  <si>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</si>
  <si>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</si>
  <si>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</si>
  <si>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</si>
  <si>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</si>
  <si>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</si>
  <si>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</si>
  <si>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</si>
  <si>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</si>
  <si>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</si>
  <si>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</si>
  <si>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</si>
  <si>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</si>
  <si>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</si>
  <si>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</si>
  <si>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</si>
  <si>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</si>
  <si>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</si>
  <si>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</si>
  <si>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</si>
  <si>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</si>
  <si>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</si>
  <si>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</si>
  <si>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</si>
  <si>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</si>
  <si>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</si>
  <si>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</si>
  <si>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</si>
  <si>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</si>
  <si>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</si>
  <si>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</si>
  <si>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</si>
  <si>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</si>
  <si>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</si>
  <si>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</si>
  <si>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</si>
  <si>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</si>
  <si>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</si>
  <si>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</si>
  <si>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</si>
  <si>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</si>
  <si>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</si>
  <si>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</si>
  <si>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</si>
  <si>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</si>
  <si>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</si>
  <si>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</si>
  <si>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</si>
  <si>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</si>
  <si>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</si>
  <si>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</si>
  <si>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</si>
  <si>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</si>
  <si>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</si>
  <si>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</si>
  <si>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</si>
  <si>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</si>
  <si>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</si>
  <si>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</si>
  <si>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</si>
  <si>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</si>
  <si>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</si>
  <si>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</si>
  <si>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</si>
  <si>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</si>
  <si>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</si>
  <si>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</si>
  <si>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</si>
  <si>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</si>
  <si>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</si>
  <si>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</si>
  <si>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</si>
  <si>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</si>
  <si>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</si>
  <si>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</si>
  <si>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</si>
  <si>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</si>
  <si>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</si>
  <si>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</si>
  <si>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</si>
  <si>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</si>
  <si>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</si>
  <si>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</si>
  <si>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</si>
  <si>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</si>
  <si>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</si>
  <si>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</si>
  <si>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</si>
  <si>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</si>
  <si>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</si>
  <si>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</si>
  <si>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</si>
  <si>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</si>
  <si>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</si>
  <si>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</si>
  <si>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</si>
  <si>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</si>
  <si>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</si>
  <si>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</si>
  <si>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</si>
  <si>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</si>
  <si>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</si>
  <si>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</si>
  <si>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</si>
  <si>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</si>
  <si>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</si>
  <si>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</si>
  <si>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</si>
  <si>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</si>
  <si>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</si>
  <si>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</si>
  <si>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</si>
  <si>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</si>
  <si>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</si>
  <si>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</si>
  <si>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</si>
  <si>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</si>
  <si>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</si>
  <si>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</si>
  <si>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</si>
  <si>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</si>
  <si>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</si>
  <si>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</si>
  <si>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</si>
  <si>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</si>
  <si>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</si>
  <si>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</si>
  <si>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</si>
  <si>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</si>
  <si>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</si>
  <si>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</si>
  <si>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</si>
  <si>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</si>
  <si>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</si>
  <si>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</si>
  <si>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</si>
  <si>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</si>
  <si>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</si>
  <si>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</si>
  <si>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</si>
  <si>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</si>
  <si>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</si>
  <si>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</si>
  <si>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</si>
  <si>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</si>
  <si>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</si>
  <si>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</si>
  <si>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</si>
  <si>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</si>
  <si>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</si>
  <si>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</si>
  <si>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</si>
  <si>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</si>
  <si>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</si>
  <si>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</si>
  <si>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</si>
  <si>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</si>
  <si>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</si>
  <si>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</si>
  <si>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</si>
  <si>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</si>
  <si>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</si>
  <si>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</si>
  <si>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</si>
  <si>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</si>
  <si>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</si>
  <si>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</si>
  <si>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</si>
  <si>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</si>
  <si>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</si>
  <si>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</si>
  <si>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</si>
  <si>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</si>
  <si>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</si>
  <si>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</si>
  <si>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</si>
  <si>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</si>
  <si>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</si>
  <si>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</si>
  <si>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</si>
  <si>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</si>
  <si>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</si>
  <si>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</si>
  <si>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</si>
  <si>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</si>
  <si>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</si>
  <si>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</si>
  <si>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</si>
  <si>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</si>
  <si>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</si>
  <si>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</si>
  <si>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</si>
  <si>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</si>
  <si>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</si>
  <si>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</si>
  <si>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</si>
  <si>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</si>
  <si>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</si>
  <si>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</si>
  <si>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</si>
  <si>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</si>
  <si>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</si>
  <si>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</si>
  <si>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</si>
  <si>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</si>
  <si>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</si>
  <si>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</si>
  <si>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</si>
  <si>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</si>
  <si>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</si>
  <si>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</si>
  <si>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</si>
  <si>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</si>
  <si>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</si>
  <si>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</si>
  <si>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</si>
  <si>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</si>
  <si>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</si>
  <si>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</si>
  <si>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</si>
  <si>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</si>
  <si>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</si>
  <si>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</si>
  <si>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</si>
  <si>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</si>
  <si>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</si>
  <si>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</si>
  <si>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</si>
  <si>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</si>
  <si>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</si>
  <si>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</si>
  <si>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</si>
  <si>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</si>
  <si>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</si>
  <si>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</si>
  <si>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</si>
  <si>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</si>
  <si>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</si>
  <si>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</si>
  <si>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</si>
  <si>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</si>
  <si>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</si>
  <si>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</si>
  <si>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</si>
  <si>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</si>
  <si>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</si>
  <si>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</si>
  <si>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</si>
  <si>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</si>
  <si>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</si>
  <si>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</si>
  <si>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</si>
  <si>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</si>
  <si>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</si>
  <si>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</si>
  <si>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</si>
  <si>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</si>
  <si>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</si>
  <si>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</si>
  <si>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</si>
  <si>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</si>
  <si>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</si>
  <si>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</si>
  <si>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</si>
  <si>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</si>
  <si>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</si>
  <si>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</si>
  <si>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</si>
  <si>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</si>
  <si>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</si>
  <si>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</si>
  <si>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</si>
  <si>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</si>
  <si>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</si>
  <si>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</si>
  <si>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</si>
  <si>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</si>
  <si>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</si>
  <si>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</si>
  <si>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</si>
  <si>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</si>
  <si>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</si>
  <si>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</si>
  <si>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</si>
  <si>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</si>
  <si>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</si>
  <si>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</si>
  <si>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</si>
  <si>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</si>
  <si>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</si>
  <si>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</si>
  <si>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</si>
  <si>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</si>
  <si>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</si>
  <si>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</si>
  <si>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</si>
  <si>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</si>
  <si>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</si>
  <si>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</si>
  <si>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</si>
  <si>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</si>
  <si>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</si>
  <si>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</si>
  <si>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</si>
  <si>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</si>
  <si>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</si>
  <si>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</si>
  <si>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</si>
  <si>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</si>
  <si>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</si>
  <si>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</si>
  <si>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</si>
  <si>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</si>
  <si>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</si>
  <si>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</si>
  <si>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</si>
  <si>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</si>
  <si>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</si>
  <si>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</si>
  <si>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</si>
  <si>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</si>
  <si>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</si>
  <si>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</si>
  <si>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</si>
  <si>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</si>
  <si>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</si>
  <si>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</si>
  <si>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</si>
  <si>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</si>
  <si>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</si>
  <si>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</si>
  <si>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</si>
  <si>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</si>
  <si>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</si>
  <si>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</si>
  <si>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</si>
  <si>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</si>
  <si>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</si>
  <si>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</si>
  <si>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</si>
  <si>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</si>
  <si>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</si>
  <si>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</si>
  <si>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</si>
  <si>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</si>
  <si>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</si>
  <si>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</si>
  <si>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</si>
  <si>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</si>
  <si>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</si>
  <si>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</si>
  <si>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</si>
  <si>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</si>
  <si>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</si>
  <si>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</si>
  <si>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</si>
  <si>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</si>
  <si>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</si>
  <si>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</si>
  <si>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</si>
  <si>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</si>
  <si>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</si>
  <si>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</si>
  <si>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</si>
  <si>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</si>
  <si>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</si>
  <si>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</si>
  <si>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</si>
  <si>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</si>
  <si>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</si>
  <si>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</si>
  <si>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</si>
  <si>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</si>
  <si>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</si>
  <si>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</si>
  <si>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</si>
  <si>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</si>
  <si>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</si>
  <si>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</si>
  <si>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</si>
  <si>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</si>
  <si>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</si>
  <si>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</si>
  <si>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</si>
  <si>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</si>
  <si>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</si>
  <si>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</si>
  <si>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</si>
  <si>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</si>
  <si>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</si>
  <si>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</si>
  <si>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</si>
  <si>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</si>
  <si>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</si>
  <si>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</si>
  <si>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</si>
  <si>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</si>
  <si>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</si>
  <si>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</si>
  <si>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</si>
  <si>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</si>
  <si>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</si>
  <si>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</si>
  <si>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</si>
  <si>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</si>
  <si>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</si>
  <si>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</si>
  <si>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</si>
  <si>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</si>
  <si>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</si>
  <si>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</si>
  <si>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</si>
  <si>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</si>
  <si>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</si>
  <si>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</si>
  <si>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</si>
  <si>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</si>
  <si>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</si>
  <si>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</si>
  <si>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</si>
  <si>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</si>
  <si>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</si>
  <si>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</si>
  <si>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</si>
  <si>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</si>
  <si>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</si>
  <si>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</si>
  <si>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</si>
  <si>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</si>
  <si>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</si>
  <si>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</si>
  <si>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</si>
  <si>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</si>
  <si>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</si>
  <si>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</si>
  <si>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</si>
  <si>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</si>
  <si>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</si>
  <si>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</si>
  <si>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</si>
  <si>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</si>
  <si>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</si>
  <si>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</si>
  <si>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</si>
  <si>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</si>
  <si>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</si>
  <si>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</si>
  <si>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</si>
  <si>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</si>
  <si>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</si>
  <si>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</si>
  <si>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</si>
  <si>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</si>
  <si>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</si>
  <si>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</si>
  <si>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</si>
  <si>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</si>
  <si>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</si>
  <si>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</si>
  <si>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</si>
  <si>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</si>
  <si>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</si>
  <si>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</si>
  <si>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</si>
  <si>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</si>
  <si>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</si>
  <si>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</si>
  <si>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</si>
  <si>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</si>
  <si>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</si>
  <si>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</si>
  <si>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</si>
  <si>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</si>
  <si>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</si>
  <si>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</si>
  <si>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</si>
  <si>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</si>
  <si>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</si>
  <si>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</si>
  <si>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</si>
  <si>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</si>
  <si>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</si>
  <si>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</si>
  <si>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</si>
  <si>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</si>
  <si>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</si>
  <si>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</si>
  <si>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</si>
  <si>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</si>
  <si>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</si>
  <si>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</si>
  <si>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</si>
  <si>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</si>
  <si>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</si>
  <si>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</si>
  <si>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</si>
  <si>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</si>
  <si>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</si>
  <si>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</si>
  <si>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</si>
  <si>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</si>
  <si>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</si>
  <si>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</si>
  <si>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</si>
  <si>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</si>
  <si>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</si>
  <si>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</si>
  <si>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</si>
  <si>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</si>
  <si>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</si>
  <si>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</si>
  <si>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</si>
  <si>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</si>
  <si>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</si>
  <si>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</si>
  <si>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</si>
  <si>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</si>
  <si>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</si>
  <si>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</si>
  <si>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</si>
  <si>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</si>
  <si>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</si>
  <si>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</si>
  <si>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</si>
  <si>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</si>
  <si>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</si>
  <si>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</si>
  <si>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</si>
  <si>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</si>
  <si>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</si>
  <si>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</si>
  <si>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</si>
  <si>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</si>
  <si>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</si>
  <si>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</si>
  <si>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</si>
  <si>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</si>
  <si>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</si>
  <si>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</si>
  <si>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</si>
  <si>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</si>
  <si>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</si>
  <si>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</si>
  <si>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</si>
  <si>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</si>
  <si>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</si>
  <si>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</si>
  <si>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</si>
  <si>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</si>
  <si>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</si>
  <si>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</si>
  <si>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</si>
  <si>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</si>
  <si>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</si>
  <si>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</si>
  <si>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</si>
  <si>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</si>
  <si>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</si>
  <si>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</si>
  <si>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</si>
  <si>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</si>
  <si>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</si>
  <si>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</si>
  <si>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</si>
  <si>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</si>
  <si>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</si>
  <si>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</si>
  <si>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</si>
  <si>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</si>
  <si>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</si>
  <si>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</si>
  <si>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</si>
  <si>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</si>
  <si>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</si>
  <si>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</si>
  <si>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</si>
  <si>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</si>
  <si>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</si>
  <si>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</si>
  <si>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</si>
  <si>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</si>
  <si>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</si>
  <si>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</si>
  <si>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</si>
  <si>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</si>
  <si>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</si>
  <si>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</si>
  <si>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</si>
  <si>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</si>
  <si>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</si>
  <si>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</si>
  <si>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</si>
  <si>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</si>
  <si>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</si>
  <si>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</si>
  <si>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</si>
  <si>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</si>
  <si>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</si>
  <si>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</si>
  <si>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</si>
  <si>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</si>
  <si>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</si>
  <si>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</si>
  <si>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</si>
  <si>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</si>
  <si>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</si>
  <si>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</si>
  <si>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</si>
  <si>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</si>
  <si>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</si>
  <si>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</si>
  <si>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</si>
  <si>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</si>
  <si>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</si>
  <si>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</si>
  <si>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</si>
  <si>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</si>
  <si>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</si>
  <si>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</si>
  <si>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</si>
  <si>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</si>
  <si>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</si>
  <si>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</si>
  <si>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</si>
  <si>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</si>
  <si>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</si>
  <si>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</si>
  <si>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</si>
  <si>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</si>
  <si>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</si>
  <si>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</si>
  <si>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</si>
  <si>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</si>
  <si>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</si>
  <si>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</si>
  <si>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</si>
  <si>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</si>
  <si>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</si>
  <si>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</si>
  <si>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</si>
  <si>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</si>
  <si>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</si>
  <si>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</si>
  <si>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</si>
  <si>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</si>
  <si>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</si>
  <si>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</si>
  <si>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</si>
  <si>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</si>
  <si>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</si>
  <si>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</si>
  <si>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</si>
  <si>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</si>
  <si>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</si>
  <si>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</si>
  <si>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</si>
  <si>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</si>
  <si>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</si>
  <si>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</si>
  <si>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</si>
  <si>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</si>
  <si>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</si>
  <si>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</si>
  <si>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</si>
  <si>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</si>
  <si>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</si>
  <si>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</si>
  <si>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</si>
  <si>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</si>
  <si>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</si>
  <si>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</si>
  <si>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</si>
  <si>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</si>
  <si>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</si>
  <si>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</si>
  <si>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</si>
  <si>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</si>
  <si>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</si>
  <si>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</si>
  <si>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</si>
  <si>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</si>
  <si>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</si>
  <si>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</si>
  <si>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</si>
  <si>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</si>
  <si>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</si>
  <si>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</si>
  <si>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</si>
  <si>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</si>
  <si>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</si>
  <si>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</si>
  <si>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</si>
  <si>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</si>
  <si>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</si>
  <si>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</si>
  <si>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</si>
  <si>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</si>
  <si>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</si>
  <si>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</si>
  <si>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</si>
  <si>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</si>
  <si>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</si>
  <si>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</si>
  <si>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</si>
  <si>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</si>
  <si>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</si>
  <si>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</si>
  <si>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</si>
  <si>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</si>
  <si>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</si>
  <si>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</si>
  <si>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</si>
  <si>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</si>
  <si>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</si>
  <si>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</si>
  <si>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</si>
  <si>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</si>
  <si>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</si>
  <si>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</si>
  <si>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</si>
  <si>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</si>
  <si>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</si>
  <si>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</si>
  <si>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</si>
  <si>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</si>
  <si>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</si>
  <si>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</si>
  <si>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</si>
  <si>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</si>
  <si>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</si>
  <si>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</si>
  <si>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</si>
  <si>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</si>
  <si>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</si>
  <si>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</si>
  <si>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</si>
  <si>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</si>
  <si>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</si>
  <si>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</si>
  <si>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</si>
  <si>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</si>
  <si>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</si>
  <si>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</si>
  <si>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</si>
  <si>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</si>
  <si>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</si>
  <si>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</si>
  <si>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</si>
  <si>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</si>
  <si>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</si>
  <si>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</si>
  <si>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</si>
  <si>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</si>
  <si>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</si>
  <si>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</si>
  <si>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</si>
  <si>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</si>
  <si>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</si>
  <si>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</si>
  <si>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</si>
  <si>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</si>
  <si>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</si>
  <si>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</si>
  <si>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</si>
  <si>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</si>
  <si>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</si>
  <si>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</si>
  <si>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</si>
  <si>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</si>
  <si>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</si>
  <si>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</si>
  <si>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</si>
  <si>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</si>
  <si>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</si>
  <si>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</si>
  <si>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</si>
  <si>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</si>
  <si>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</si>
  <si>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</si>
  <si>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</si>
  <si>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</si>
  <si>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</si>
  <si>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</si>
  <si>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</si>
  <si>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</si>
  <si>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</si>
  <si>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</si>
  <si>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</si>
  <si>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</si>
  <si>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</si>
  <si>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</si>
  <si>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</si>
  <si>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</si>
  <si>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</si>
  <si>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</si>
  <si>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</si>
  <si>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</si>
  <si>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</si>
  <si>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</si>
  <si>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</si>
  <si>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</si>
  <si>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</si>
  <si>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</si>
  <si>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</si>
  <si>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</si>
  <si>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</si>
  <si>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</si>
  <si>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</si>
  <si>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</si>
  <si>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</si>
  <si>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</si>
  <si>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</si>
  <si>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</si>
  <si>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</si>
  <si>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</si>
  <si>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</si>
  <si>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</si>
  <si>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</si>
  <si>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</si>
  <si>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</si>
  <si>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</si>
  <si>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</si>
  <si>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</si>
  <si>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</si>
  <si>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</si>
  <si>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</si>
  <si>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</si>
  <si>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</si>
  <si>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</si>
  <si>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</si>
  <si>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</si>
  <si>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</si>
  <si>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</si>
  <si>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</si>
  <si>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</si>
  <si>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</si>
  <si>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</si>
  <si>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</si>
  <si>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</si>
  <si>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</si>
  <si>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</si>
  <si>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</si>
  <si>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</si>
  <si>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</si>
  <si>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</si>
  <si>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</si>
  <si>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</si>
  <si>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</si>
  <si>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</si>
  <si>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</si>
  <si>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</si>
  <si>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</si>
  <si>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</si>
  <si>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</si>
  <si>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</si>
  <si>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</si>
  <si>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</si>
  <si>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</si>
  <si>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</si>
  <si>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</si>
  <si>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</si>
  <si>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</si>
  <si>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</si>
  <si>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</si>
  <si>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</si>
  <si>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</si>
  <si>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</si>
  <si>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</si>
  <si>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</si>
  <si>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</si>
  <si>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</si>
  <si>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</si>
  <si>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</si>
  <si>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</si>
  <si>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</si>
  <si>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</si>
  <si>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</si>
  <si>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</si>
  <si>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</si>
  <si>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</si>
  <si>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</si>
  <si>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</si>
  <si>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</si>
  <si>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</si>
  <si>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</si>
  <si>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</si>
  <si>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</si>
  <si>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</si>
  <si>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</si>
  <si>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</si>
  <si>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</si>
  <si>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</si>
  <si>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</si>
  <si>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</si>
  <si>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</si>
  <si>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</si>
  <si>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</si>
  <si>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</si>
  <si>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</si>
  <si>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</si>
  <si>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</si>
  <si>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</si>
  <si>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</si>
  <si>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</si>
  <si>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</si>
  <si>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</si>
  <si>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</si>
  <si>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</si>
  <si>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</si>
  <si>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</si>
  <si>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</si>
  <si>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</si>
  <si>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</si>
  <si>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</si>
  <si>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</si>
  <si>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</si>
  <si>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</si>
  <si>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</si>
  <si>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</si>
  <si>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</si>
  <si>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</si>
  <si>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</si>
  <si>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</si>
  <si>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</si>
  <si>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</si>
  <si>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</si>
  <si>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</si>
  <si>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</si>
  <si>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</si>
  <si>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</si>
  <si>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</si>
  <si>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</si>
  <si>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</si>
  <si>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</si>
  <si>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</si>
  <si>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</si>
  <si>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</si>
  <si>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</si>
  <si>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</si>
  <si>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</si>
  <si>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</si>
  <si>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</si>
  <si>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</si>
  <si>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</si>
  <si>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</si>
  <si>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</si>
  <si>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</si>
  <si>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</si>
  <si>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</si>
  <si>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</si>
  <si>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</si>
  <si>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</si>
  <si>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</si>
  <si>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</si>
  <si>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</si>
  <si>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</si>
  <si>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</si>
  <si>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</si>
  <si>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</si>
  <si>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</si>
  <si>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</si>
  <si>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</si>
  <si>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</si>
  <si>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</si>
  <si>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</si>
  <si>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</si>
  <si>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</si>
  <si>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</si>
  <si>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</si>
  <si>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</si>
  <si>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</si>
  <si>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</si>
  <si>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</si>
  <si>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</si>
  <si>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</si>
  <si>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</si>
  <si>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</si>
  <si>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</si>
  <si>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</si>
  <si>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</si>
  <si>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</si>
  <si>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</si>
  <si>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</si>
  <si>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</si>
  <si>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</si>
  <si>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</si>
  <si>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</si>
  <si>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</si>
  <si>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</si>
  <si>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</si>
  <si>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</si>
  <si>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</si>
  <si>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</si>
  <si>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</si>
  <si>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</si>
  <si>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</si>
  <si>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</si>
  <si>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</si>
  <si>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</si>
  <si>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</si>
  <si>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</si>
  <si>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</si>
  <si>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</si>
  <si>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</si>
  <si>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</si>
  <si>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</si>
  <si>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</si>
  <si>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</si>
  <si>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</si>
  <si>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</si>
  <si>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</si>
  <si>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</si>
  <si>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</si>
  <si>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</si>
  <si>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</si>
  <si>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</si>
  <si>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</si>
  <si>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</si>
  <si>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</si>
  <si>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</si>
  <si>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</si>
  <si>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</si>
  <si>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</si>
  <si>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</si>
  <si>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</si>
  <si>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</si>
  <si>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</si>
  <si>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</si>
  <si>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</si>
  <si>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</si>
  <si>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</si>
  <si>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</si>
  <si>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</si>
  <si>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</si>
  <si>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</si>
  <si>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</si>
  <si>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</si>
  <si>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</si>
  <si>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</si>
  <si>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</si>
  <si>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</si>
  <si>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</si>
  <si>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</si>
  <si>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</si>
  <si>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</si>
  <si>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</si>
  <si>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</si>
  <si>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</si>
  <si>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</si>
  <si>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</si>
  <si>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</si>
  <si>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</si>
  <si>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</si>
  <si>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</si>
  <si>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</si>
  <si>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</si>
  <si>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</si>
  <si>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</si>
  <si>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</si>
  <si>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</si>
  <si>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</si>
  <si>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</si>
  <si>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</si>
  <si>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</si>
  <si>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</si>
  <si>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</si>
  <si>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</si>
  <si>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</si>
  <si>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</si>
  <si>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</si>
  <si>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</si>
  <si>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</si>
  <si>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</si>
  <si>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</si>
  <si>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</si>
  <si>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</si>
  <si>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</si>
  <si>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</si>
  <si>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</si>
  <si>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</si>
  <si>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</si>
  <si>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</si>
  <si>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</si>
  <si>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</si>
  <si>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</si>
  <si>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</si>
  <si>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</si>
  <si>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</si>
  <si>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</si>
  <si>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</si>
  <si>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</si>
  <si>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</si>
  <si>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</si>
  <si>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</si>
  <si>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</si>
  <si>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</si>
  <si>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</si>
  <si>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</si>
  <si>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</si>
  <si>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</si>
  <si>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</si>
  <si>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</si>
  <si>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</si>
  <si>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</si>
  <si>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</si>
  <si>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</si>
  <si>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</si>
  <si>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</si>
  <si>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</si>
  <si>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</si>
  <si>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</si>
  <si>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</si>
  <si>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</si>
  <si>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</si>
  <si>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</si>
  <si>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</si>
  <si>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</si>
  <si>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</si>
  <si>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</si>
  <si>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</si>
  <si>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</si>
  <si>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</si>
  <si>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</si>
  <si>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</si>
  <si>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</si>
  <si>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</si>
  <si>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</si>
  <si>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</si>
  <si>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</si>
  <si>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</si>
  <si>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</si>
  <si>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</si>
  <si>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</si>
  <si>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</si>
  <si>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</si>
  <si>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</si>
  <si>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</si>
  <si>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</si>
  <si>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</si>
  <si>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</si>
  <si>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</si>
  <si>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</si>
  <si>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</si>
  <si>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</si>
  <si>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</si>
  <si>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</si>
  <si>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</si>
  <si>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</si>
  <si>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</si>
  <si>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</si>
  <si>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</si>
  <si>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</si>
  <si>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</si>
  <si>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</si>
  <si>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</si>
  <si>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</si>
  <si>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</si>
  <si>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</si>
  <si>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</si>
  <si>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</si>
  <si>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</si>
  <si>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</si>
  <si>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</si>
  <si>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</si>
  <si>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</si>
  <si>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</si>
  <si>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</si>
  <si>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</si>
  <si>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</si>
  <si>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</si>
  <si>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</si>
  <si>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</si>
  <si>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</si>
  <si>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</si>
  <si>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</si>
  <si>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</si>
  <si>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</si>
  <si>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</si>
  <si>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</si>
  <si>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</si>
  <si>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</si>
  <si>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</si>
  <si>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</si>
  <si>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</si>
  <si>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</si>
  <si>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</si>
  <si>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</si>
  <si>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</si>
  <si>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</si>
  <si>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</si>
  <si>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</si>
  <si>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</si>
  <si>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</si>
  <si>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</si>
  <si>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</si>
  <si>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</si>
  <si>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</si>
  <si>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</si>
  <si>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</si>
  <si>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</si>
  <si>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</si>
  <si>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</si>
  <si>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</si>
  <si>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</si>
  <si>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</si>
  <si>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</si>
  <si>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</si>
  <si>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</si>
  <si>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</si>
  <si>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</si>
  <si>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</si>
  <si>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</si>
  <si>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</si>
  <si>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</si>
  <si>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</si>
  <si>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</si>
  <si>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</si>
  <si>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</si>
  <si>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</si>
  <si>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</si>
  <si>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</si>
  <si>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</si>
  <si>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</si>
  <si>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</si>
  <si>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</si>
  <si>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</si>
  <si>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</si>
  <si>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</si>
  <si>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</si>
  <si>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</si>
  <si>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</si>
  <si>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</si>
  <si>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</si>
  <si>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</si>
  <si>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</si>
  <si>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</si>
  <si>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</si>
  <si>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</si>
  <si>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</si>
  <si>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</si>
  <si>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</si>
  <si>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</si>
  <si>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</si>
  <si>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</si>
  <si>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</si>
  <si>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</si>
  <si>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</si>
  <si>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</si>
  <si>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</si>
  <si>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</si>
  <si>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</si>
  <si>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</si>
  <si>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</si>
  <si>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</si>
  <si>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</si>
  <si>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</si>
  <si>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</si>
  <si>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</si>
  <si>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</si>
  <si>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</si>
  <si>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</si>
  <si>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</si>
  <si>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</si>
  <si>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</si>
  <si>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</si>
  <si>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</si>
  <si>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</si>
  <si>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</si>
  <si>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</si>
  <si>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</si>
  <si>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</si>
  <si>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</si>
  <si>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</si>
  <si>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</si>
  <si>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</si>
  <si>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</si>
  <si>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</si>
  <si>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</si>
  <si>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</si>
  <si>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</si>
  <si>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</si>
  <si>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</si>
  <si>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</si>
  <si>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</si>
  <si>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</si>
  <si>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</si>
  <si>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</si>
  <si>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</si>
  <si>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</si>
  <si>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</si>
  <si>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</si>
  <si>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</si>
  <si>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</si>
  <si>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</si>
  <si>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</si>
  <si>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</si>
  <si>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</si>
  <si>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</si>
  <si>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</si>
  <si>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</si>
  <si>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</si>
  <si>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</si>
  <si>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</si>
  <si>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</si>
  <si>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</si>
  <si>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</si>
  <si>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</si>
  <si>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</si>
  <si>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</si>
  <si>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</si>
  <si>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</si>
  <si>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</si>
  <si>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</si>
  <si>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</si>
  <si>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</si>
  <si>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</si>
  <si>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</si>
  <si>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</si>
  <si>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</si>
  <si>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</si>
  <si>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</si>
  <si>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</si>
  <si>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</si>
  <si>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</si>
  <si>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</si>
  <si>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</si>
  <si>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</si>
  <si>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</si>
  <si>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</si>
  <si>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</si>
  <si>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</si>
  <si>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</si>
  <si>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</si>
  <si>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</si>
  <si>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</si>
  <si>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</si>
  <si>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</si>
  <si>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</si>
  <si>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</si>
  <si>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</si>
  <si>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</si>
  <si>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</si>
  <si>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</si>
  <si>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</si>
  <si>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</si>
  <si>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</si>
  <si>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</si>
  <si>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</si>
  <si>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</si>
  <si>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</si>
  <si>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</si>
  <si>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</si>
  <si>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</si>
  <si>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</si>
  <si>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</si>
  <si>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</si>
  <si>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</si>
  <si>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</si>
  <si>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</si>
  <si>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</si>
  <si>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</si>
  <si>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</si>
  <si>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</si>
  <si>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</si>
  <si>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</si>
  <si>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</si>
  <si>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</si>
  <si>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</si>
  <si>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</si>
  <si>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</si>
  <si>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</si>
  <si>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</si>
  <si>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</si>
  <si>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</si>
  <si>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</si>
  <si>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</si>
  <si>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</si>
  <si>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</si>
  <si>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</si>
  <si>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</si>
  <si>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</si>
  <si>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</si>
  <si>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</si>
  <si>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</si>
  <si>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</si>
  <si>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</si>
  <si>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</si>
  <si>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</si>
  <si>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</si>
  <si>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</si>
  <si>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</si>
  <si>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</si>
  <si>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</si>
  <si>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</si>
  <si>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</si>
  <si>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</si>
  <si>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</si>
  <si>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</si>
  <si>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</si>
  <si>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</si>
  <si>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</si>
  <si>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</si>
  <si>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</si>
  <si>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</si>
  <si>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</si>
  <si>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</si>
  <si>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</si>
  <si>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</si>
  <si>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</si>
  <si>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</si>
  <si>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</si>
  <si>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</si>
  <si>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</si>
  <si>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</si>
  <si>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</si>
  <si>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</si>
  <si>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</si>
  <si>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</si>
  <si>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</si>
  <si>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</si>
  <si>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</si>
  <si>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</si>
  <si>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</si>
  <si>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</si>
  <si>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</si>
  <si>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</si>
  <si>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</si>
  <si>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</si>
  <si>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</si>
  <si>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</si>
  <si>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</si>
  <si>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</si>
  <si>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</si>
  <si>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</si>
  <si>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</si>
  <si>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</si>
  <si>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</si>
  <si>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</si>
  <si>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</si>
  <si>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</si>
  <si>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</si>
  <si>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</si>
  <si>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</si>
  <si>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</si>
  <si>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</si>
  <si>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</si>
  <si>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</si>
  <si>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</si>
  <si>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</si>
  <si>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</si>
  <si>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</si>
  <si>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</si>
  <si>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</si>
  <si>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</si>
  <si>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</si>
  <si>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</si>
  <si>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</si>
  <si>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</si>
  <si>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</si>
  <si>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</si>
  <si>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</si>
  <si>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</si>
  <si>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</si>
  <si>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</si>
  <si>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</si>
  <si>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</si>
  <si>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</si>
  <si>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</si>
  <si>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</si>
  <si>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</si>
  <si>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</si>
  <si>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</si>
  <si>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</si>
  <si>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</si>
  <si>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</si>
  <si>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</si>
  <si>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</si>
  <si>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</si>
  <si>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</si>
  <si>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</si>
  <si>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</si>
  <si>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</si>
  <si>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</si>
  <si>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</si>
  <si>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</si>
  <si>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</si>
  <si>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</si>
  <si>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</si>
  <si>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</si>
  <si>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</si>
  <si>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</si>
  <si>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</si>
  <si>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</si>
  <si>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</si>
  <si>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</si>
  <si>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</si>
  <si>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</si>
  <si>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</si>
  <si>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</si>
  <si>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</si>
  <si>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</si>
  <si>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</si>
  <si>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</si>
  <si>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</si>
  <si>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</si>
  <si>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</si>
  <si>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</si>
  <si>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</si>
  <si>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</si>
  <si>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</si>
  <si>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</si>
  <si>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</si>
  <si>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</si>
  <si>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</si>
  <si>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</si>
  <si>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</si>
  <si>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</si>
  <si>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</si>
  <si>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</si>
  <si>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</si>
  <si>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</si>
  <si>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</si>
  <si>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</si>
  <si>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</si>
  <si>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</si>
  <si>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</si>
  <si>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</si>
  <si>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</si>
  <si>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</si>
  <si>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</si>
  <si>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</si>
  <si>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</si>
  <si>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</si>
  <si>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</si>
  <si>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</si>
  <si>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</si>
  <si>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</si>
  <si>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</si>
  <si>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</si>
  <si>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</si>
  <si>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</si>
  <si>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</si>
  <si>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</si>
  <si>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</si>
  <si>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</si>
  <si>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</si>
  <si>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</si>
  <si>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</si>
  <si>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</si>
  <si>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</si>
  <si>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</si>
  <si>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</si>
  <si>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</si>
  <si>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</si>
  <si>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</si>
  <si>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</si>
  <si>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</si>
  <si>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</si>
  <si>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</si>
  <si>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</si>
  <si>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</si>
  <si>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</si>
  <si>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</si>
  <si>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</si>
  <si>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</si>
  <si>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</si>
  <si>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</si>
  <si>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</si>
  <si>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</si>
  <si>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</si>
  <si>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</si>
  <si>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</si>
  <si>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</si>
  <si>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</si>
  <si>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</si>
  <si>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</si>
  <si>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</si>
  <si>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</si>
  <si>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</si>
  <si>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</si>
  <si>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</si>
  <si>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</si>
  <si>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</si>
  <si>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</si>
  <si>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</si>
  <si>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</si>
  <si>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</si>
  <si>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</si>
  <si>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</si>
  <si>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</si>
  <si>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</si>
  <si>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</si>
  <si>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</si>
  <si>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</si>
  <si>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</si>
  <si>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</si>
  <si>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</si>
  <si>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</si>
  <si>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</si>
  <si>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</si>
  <si>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</si>
  <si>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</si>
  <si>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</si>
  <si>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</si>
  <si>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</si>
  <si>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</si>
  <si>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</si>
  <si>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</si>
  <si>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</si>
  <si>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</si>
  <si>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</si>
  <si>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</si>
  <si>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</si>
  <si>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</si>
  <si>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</si>
  <si>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</si>
  <si>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</si>
  <si>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</si>
  <si>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</si>
  <si>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</si>
  <si>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</si>
  <si>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</si>
  <si>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</si>
  <si>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</si>
  <si>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</si>
  <si>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</si>
  <si>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</si>
  <si>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</si>
  <si>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</si>
  <si>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</si>
  <si>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</si>
  <si>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</si>
  <si>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</si>
  <si>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</si>
  <si>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</si>
  <si>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</si>
  <si>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</si>
  <si>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</si>
  <si>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</si>
  <si>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</si>
  <si>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</si>
  <si>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</si>
  <si>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</si>
  <si>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</si>
  <si>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</si>
  <si>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</si>
  <si>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</si>
  <si>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</si>
  <si>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</si>
  <si>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</si>
  <si>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</si>
  <si>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</si>
  <si>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</si>
  <si>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</si>
  <si>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</si>
  <si>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</si>
  <si>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</si>
  <si>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</si>
  <si>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</si>
  <si>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</si>
  <si>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</si>
  <si>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</si>
  <si>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</si>
  <si>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</si>
  <si>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</si>
  <si>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</si>
  <si>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</si>
  <si>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</si>
  <si>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</si>
  <si>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</si>
  <si>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</si>
  <si>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</si>
  <si>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</si>
  <si>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</si>
  <si>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</si>
  <si>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</si>
  <si>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</si>
  <si>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</si>
  <si>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</si>
  <si>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</si>
  <si>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</si>
  <si>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</si>
  <si>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</si>
  <si>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</si>
  <si>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</si>
  <si>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</si>
  <si>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</si>
  <si>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</si>
  <si>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</si>
  <si>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</si>
  <si>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</si>
  <si>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</si>
  <si>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</si>
  <si>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</si>
  <si>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</si>
  <si>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</si>
  <si>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</si>
  <si>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</si>
  <si>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</si>
  <si>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</si>
  <si>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</si>
  <si>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</si>
  <si>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</si>
  <si>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</si>
  <si>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</si>
  <si>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</si>
  <si>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</si>
  <si>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</si>
  <si>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</si>
  <si>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</si>
  <si>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</si>
  <si>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</si>
  <si>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</si>
  <si>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</si>
  <si>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</si>
  <si>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</si>
  <si>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</si>
  <si>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</si>
  <si>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</si>
  <si>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</si>
  <si>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</si>
  <si>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</si>
  <si>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</si>
  <si>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</si>
  <si>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</si>
  <si>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</si>
  <si>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</si>
  <si>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</si>
  <si>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</si>
  <si>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</si>
  <si>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</si>
  <si>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</si>
  <si>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</si>
  <si>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</si>
  <si>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</si>
  <si>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</si>
  <si>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</si>
  <si>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</si>
  <si>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</si>
  <si>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</si>
  <si>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</si>
  <si>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</si>
  <si>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</si>
  <si>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</si>
  <si>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</si>
  <si>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</si>
  <si>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</si>
  <si>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</si>
  <si>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</si>
  <si>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</si>
  <si>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</si>
  <si>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</si>
  <si>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</si>
  <si>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</si>
  <si>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</si>
  <si>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</si>
  <si>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</si>
  <si>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</si>
  <si>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</si>
  <si>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</si>
  <si>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</si>
  <si>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</si>
  <si>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</si>
  <si>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</si>
  <si>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</si>
  <si>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</si>
  <si>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</si>
  <si>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</si>
  <si>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</si>
  <si>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</si>
  <si>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</si>
  <si>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</si>
  <si>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</si>
  <si>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</si>
  <si>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</si>
  <si>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</si>
  <si>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</si>
  <si>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</si>
  <si>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</si>
  <si>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</si>
  <si>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</si>
  <si>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</si>
  <si>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</si>
  <si>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</si>
  <si>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</si>
  <si>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</si>
  <si>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</si>
  <si>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</si>
  <si>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</si>
  <si>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</si>
  <si>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</si>
  <si>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</si>
  <si>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</si>
  <si>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</si>
  <si>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</si>
  <si>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</si>
  <si>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</si>
  <si>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</si>
  <si>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</si>
  <si>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</si>
  <si>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</si>
  <si>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</si>
  <si>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</si>
  <si>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</si>
  <si>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</si>
  <si>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</si>
  <si>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</si>
  <si>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</si>
  <si>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</si>
  <si>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</si>
  <si>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</si>
  <si>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</si>
  <si>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</si>
  <si>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</si>
  <si>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</si>
  <si>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</si>
  <si>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</si>
  <si>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</si>
  <si>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</si>
  <si>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</si>
  <si>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</si>
  <si>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</si>
  <si>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</si>
  <si>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</si>
  <si>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</si>
  <si>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</si>
  <si>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</si>
  <si>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</si>
  <si>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</si>
  <si>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</si>
  <si>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</si>
  <si>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</si>
  <si>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</si>
  <si>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</si>
  <si>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</si>
  <si>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</si>
  <si>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</si>
  <si>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</si>
  <si>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</si>
  <si>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</si>
  <si>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</si>
  <si>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</si>
  <si>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</si>
  <si>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</si>
  <si>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</si>
  <si>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</si>
  <si>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</si>
  <si>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</si>
  <si>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</si>
  <si>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</si>
  <si>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</si>
  <si>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</si>
  <si>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</si>
  <si>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</si>
  <si>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</si>
  <si>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</si>
  <si>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</si>
  <si>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</si>
  <si>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</si>
  <si>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</si>
  <si>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</si>
  <si>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</si>
  <si>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</si>
  <si>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</si>
  <si>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</si>
  <si>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</si>
  <si>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</si>
  <si>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</si>
  <si>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</si>
  <si>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</si>
  <si>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</si>
  <si>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</si>
  <si>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</si>
  <si>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</si>
  <si>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</si>
  <si>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</si>
  <si>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</si>
  <si>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</si>
  <si>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</si>
  <si>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</si>
  <si>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</si>
  <si>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</si>
  <si>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</si>
  <si>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</si>
  <si>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</si>
  <si>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</si>
  <si>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</si>
  <si>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</si>
  <si>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</si>
  <si>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</si>
  <si>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</si>
  <si>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</si>
  <si>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</si>
  <si>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</si>
  <si>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</si>
  <si>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</si>
  <si>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</si>
  <si>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</si>
  <si>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</si>
  <si>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</si>
  <si>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</si>
  <si>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</si>
  <si>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</si>
  <si>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</si>
  <si>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</si>
  <si>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</si>
  <si>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</si>
  <si>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</si>
  <si>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</si>
  <si>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</si>
  <si>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</si>
  <si>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</si>
  <si>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</si>
  <si>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</si>
  <si>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</si>
  <si>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</si>
  <si>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</si>
  <si>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</si>
  <si>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</si>
  <si>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</si>
  <si>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</si>
  <si>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</si>
  <si>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</si>
  <si>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</si>
  <si>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</si>
  <si>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</si>
  <si>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</si>
  <si>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</si>
  <si>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</si>
  <si>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</si>
  <si>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</si>
  <si>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</si>
  <si>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</si>
  <si>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</si>
  <si>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</si>
  <si>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</si>
  <si>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</si>
  <si>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</si>
  <si>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</si>
  <si>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</si>
  <si>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</si>
  <si>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</si>
  <si>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</si>
  <si>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</si>
  <si>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</si>
  <si>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</si>
  <si>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</si>
  <si>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</si>
  <si>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</si>
  <si>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</si>
  <si>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</si>
  <si>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</si>
  <si>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</si>
  <si>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</si>
  <si>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</si>
  <si>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</si>
  <si>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</si>
  <si>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</si>
  <si>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</si>
  <si>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</si>
  <si>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</si>
  <si>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</si>
  <si>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</si>
  <si>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</si>
  <si>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</si>
  <si>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</si>
  <si>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</si>
  <si>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</si>
  <si>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</si>
  <si>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</si>
  <si>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</si>
  <si>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</si>
  <si>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</si>
  <si>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</si>
  <si>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</si>
  <si>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</si>
  <si>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</si>
  <si>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</si>
  <si>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</si>
  <si>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</si>
  <si>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</si>
  <si>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</si>
  <si>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</si>
  <si>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</si>
  <si>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</si>
  <si>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</si>
  <si>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</si>
  <si>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</si>
  <si>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</si>
  <si>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</si>
  <si>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</si>
  <si>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</si>
  <si>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</si>
  <si>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</si>
  <si>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</si>
  <si>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</si>
  <si>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</si>
  <si>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</si>
  <si>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</si>
  <si>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</si>
  <si>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</si>
  <si>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</si>
  <si>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</si>
  <si>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</si>
  <si>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</si>
  <si>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</si>
  <si>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</si>
  <si>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</si>
  <si>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</si>
  <si>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</si>
  <si>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</si>
  <si>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</si>
  <si>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</si>
  <si>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</si>
  <si>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</si>
  <si>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</si>
  <si>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</si>
  <si>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</si>
  <si>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</si>
  <si>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</si>
  <si>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</si>
  <si>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</si>
  <si>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</si>
  <si>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</si>
  <si>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</si>
  <si>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</si>
  <si>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</si>
  <si>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</si>
  <si>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</si>
  <si>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</si>
  <si>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</si>
  <si>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</si>
  <si>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</si>
  <si>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</si>
  <si>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</si>
  <si>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</si>
  <si>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</si>
  <si>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</si>
  <si>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</si>
  <si>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</si>
  <si>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</si>
  <si>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</si>
  <si>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</si>
  <si>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</si>
  <si>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</si>
  <si>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</si>
  <si>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</si>
  <si>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</si>
  <si>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</si>
  <si>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</si>
  <si>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</si>
  <si>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</si>
  <si>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</si>
  <si>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</si>
  <si>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</si>
  <si>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</si>
  <si>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</si>
  <si>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</si>
  <si>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</si>
  <si>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</si>
  <si>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</si>
  <si>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</si>
  <si>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</si>
  <si>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</si>
  <si>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</si>
  <si>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</si>
  <si>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</si>
  <si>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</si>
  <si>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</si>
  <si>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</si>
  <si>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</si>
  <si>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</si>
  <si>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</si>
  <si>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</si>
  <si>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</si>
  <si>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</si>
  <si>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</si>
  <si>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</si>
  <si>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</si>
  <si>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</si>
  <si>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</si>
  <si>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</si>
  <si>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</si>
  <si>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</si>
  <si>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</si>
  <si>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</si>
  <si>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</si>
  <si>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</si>
  <si>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</si>
  <si>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</si>
  <si>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</si>
  <si>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</si>
  <si>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</si>
  <si>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</si>
  <si>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</si>
  <si>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</si>
  <si>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</si>
  <si>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</si>
  <si>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</si>
  <si>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</si>
  <si>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</si>
  <si>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</si>
  <si>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</si>
  <si>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</si>
  <si>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</si>
  <si>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</si>
  <si>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</si>
  <si>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</si>
  <si>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</si>
  <si>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</si>
  <si>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</si>
  <si>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</si>
  <si>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</si>
  <si>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</si>
  <si>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</si>
  <si>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</si>
  <si>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</si>
  <si>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</si>
  <si>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</si>
  <si>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</si>
  <si>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</si>
  <si>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</si>
  <si>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</si>
  <si>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</si>
  <si>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</si>
  <si>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</si>
  <si>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</si>
  <si>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</si>
  <si>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</si>
  <si>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</si>
  <si>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</si>
  <si>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</si>
  <si>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</si>
  <si>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</si>
  <si>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</si>
  <si>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</si>
  <si>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</si>
  <si>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</si>
  <si>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</si>
  <si>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</si>
  <si>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</si>
  <si>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</si>
  <si>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</si>
  <si>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</si>
  <si>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</si>
  <si>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</si>
  <si>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</si>
  <si>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</si>
  <si>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</si>
  <si>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</si>
  <si>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</si>
  <si>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</si>
  <si>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</si>
  <si>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</si>
  <si>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</si>
  <si>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</si>
  <si>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</si>
  <si>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</si>
  <si>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</si>
  <si>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</si>
  <si>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</si>
  <si>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</si>
  <si>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</si>
  <si>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</si>
  <si>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</si>
  <si>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</si>
  <si>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</si>
  <si>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</si>
  <si>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</si>
  <si>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</si>
  <si>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</si>
  <si>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</si>
  <si>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</si>
  <si>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</si>
  <si>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</si>
  <si>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</si>
  <si>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</si>
  <si>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</si>
  <si>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</si>
  <si>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</si>
  <si>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</si>
  <si>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</si>
  <si>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</si>
  <si>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</si>
  <si>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</si>
  <si>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</si>
  <si>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</si>
  <si>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</si>
  <si>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</si>
  <si>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</si>
  <si>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</si>
  <si>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</si>
  <si>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</si>
  <si>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</si>
  <si>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</si>
  <si>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</si>
  <si>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</si>
  <si>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</si>
  <si>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</si>
  <si>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</si>
  <si>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</si>
  <si>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</si>
  <si>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</si>
  <si>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</si>
  <si>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</si>
  <si>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</si>
  <si>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</si>
  <si>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</si>
  <si>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</si>
  <si>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</si>
  <si>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</si>
  <si>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</si>
  <si>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</si>
  <si>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</si>
  <si>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</si>
  <si>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</si>
  <si>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</si>
  <si>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</si>
  <si>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</si>
  <si>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</si>
  <si>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</si>
  <si>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</si>
  <si>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</si>
  <si>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</si>
  <si>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</si>
  <si>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</si>
  <si>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</si>
  <si>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</si>
  <si>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</si>
  <si>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</si>
  <si>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</si>
  <si>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</si>
  <si>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</si>
  <si>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</si>
  <si>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</si>
  <si>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</si>
  <si>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</si>
  <si>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</si>
  <si>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</si>
  <si>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</si>
  <si>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</si>
  <si>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</si>
  <si>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</si>
  <si>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</si>
  <si>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</si>
  <si>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</si>
  <si>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</si>
  <si>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</si>
  <si>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</si>
  <si>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</si>
  <si>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</si>
  <si>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</si>
  <si>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</si>
  <si>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</si>
  <si>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</si>
  <si>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</si>
  <si>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</si>
  <si>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</si>
  <si>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</si>
  <si>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</si>
  <si>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</si>
  <si>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</si>
  <si>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</si>
  <si>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</si>
  <si>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</si>
  <si>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</si>
  <si>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</si>
  <si>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</si>
  <si>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</si>
  <si>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</si>
  <si>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</si>
  <si>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</si>
  <si>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</si>
  <si>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</si>
  <si>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</si>
  <si>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</si>
  <si>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</si>
  <si>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</si>
  <si>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</si>
  <si>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</si>
  <si>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</si>
  <si>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</si>
  <si>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</si>
  <si>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</si>
  <si>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</si>
  <si>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</si>
  <si>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</si>
  <si>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</si>
  <si>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</si>
  <si>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</si>
  <si>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</si>
  <si>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</si>
  <si>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</si>
  <si>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</si>
  <si>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</si>
  <si>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</si>
  <si>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</si>
  <si>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</si>
  <si>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</si>
  <si>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</si>
  <si>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</si>
  <si>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</si>
  <si>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</si>
  <si>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</si>
  <si>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</si>
  <si>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</si>
  <si>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</si>
  <si>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</si>
  <si>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</si>
  <si>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</si>
  <si>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</si>
  <si>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</si>
  <si>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</si>
  <si>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</si>
  <si>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</si>
  <si>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</si>
  <si>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</si>
  <si>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</si>
  <si>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</si>
  <si>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</si>
  <si>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</si>
  <si>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</si>
  <si>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</si>
  <si>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</si>
  <si>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</si>
  <si>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</si>
  <si>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</si>
  <si>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</si>
  <si>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</si>
  <si>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</si>
  <si>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</si>
  <si>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</si>
  <si>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</si>
  <si>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</si>
  <si>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</si>
  <si>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</si>
  <si>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</si>
  <si>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</si>
  <si>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</si>
  <si>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</si>
  <si>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</si>
  <si>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</si>
  <si>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</si>
  <si>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</si>
  <si>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</si>
  <si>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</si>
  <si>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</si>
  <si>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</si>
  <si>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</si>
  <si>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</si>
  <si>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</si>
  <si>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</si>
  <si>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</si>
  <si>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</si>
  <si>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</si>
  <si>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</si>
  <si>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</si>
  <si>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</si>
  <si>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</si>
  <si>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</si>
  <si>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</si>
  <si>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</si>
  <si>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</si>
  <si>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</si>
  <si>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</si>
  <si>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</si>
  <si>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</si>
  <si>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</si>
  <si>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</si>
  <si>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</si>
  <si>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</si>
  <si>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</si>
  <si>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</si>
  <si>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</si>
  <si>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</si>
  <si>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</si>
  <si>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</si>
  <si>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</si>
  <si>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</si>
  <si>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</si>
  <si>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</si>
  <si>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</si>
  <si>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</si>
  <si>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</si>
  <si>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</si>
  <si>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</si>
  <si>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</si>
  <si>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</si>
  <si>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</si>
  <si>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</si>
  <si>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</si>
  <si>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</si>
  <si>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</si>
  <si>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</si>
  <si>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</si>
  <si>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</si>
  <si>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</si>
  <si>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</si>
  <si>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</si>
  <si>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</si>
  <si>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</si>
  <si>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</si>
  <si>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</si>
  <si>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</si>
  <si>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</si>
  <si>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</si>
  <si>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</si>
  <si>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</si>
  <si>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</si>
  <si>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</si>
  <si>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</si>
  <si>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</si>
  <si>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</si>
  <si>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</si>
  <si>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</si>
  <si>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</si>
  <si>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</si>
  <si>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</si>
  <si>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</si>
  <si>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</si>
  <si>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</si>
  <si>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</si>
  <si>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</si>
  <si>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</si>
  <si>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</si>
  <si>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</si>
  <si>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</si>
  <si>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</si>
  <si>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</si>
  <si>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</si>
  <si>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</si>
  <si>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</si>
  <si>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</si>
  <si>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</si>
  <si>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</si>
  <si>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</si>
  <si>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</si>
  <si>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</si>
  <si>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</si>
  <si>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</si>
  <si>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</si>
  <si>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</si>
  <si>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</si>
  <si>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</si>
  <si>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</si>
  <si>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</si>
  <si>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</si>
  <si>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</si>
  <si>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</si>
  <si>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</si>
  <si>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</si>
  <si>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</si>
  <si>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</si>
  <si>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</si>
  <si>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</si>
  <si>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</si>
  <si>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</si>
  <si>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</si>
  <si>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</si>
  <si>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</si>
  <si>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</si>
  <si>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</si>
  <si>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</si>
  <si>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</si>
  <si>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</si>
  <si>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</si>
  <si>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</si>
  <si>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</si>
  <si>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</si>
  <si>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</si>
  <si>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</si>
  <si>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</si>
  <si>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</si>
  <si>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</si>
  <si>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</si>
  <si>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</si>
  <si>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</si>
  <si>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</si>
  <si>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</si>
  <si>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</si>
  <si>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</si>
  <si>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</si>
  <si>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</si>
  <si>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</si>
  <si>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</si>
  <si>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</si>
  <si>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</si>
  <si>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</si>
  <si>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</si>
  <si>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</si>
  <si>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</si>
  <si>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</si>
  <si>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</si>
  <si>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</si>
  <si>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</si>
  <si>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</si>
  <si>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</si>
  <si>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</si>
  <si>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</si>
  <si>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</si>
  <si>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</si>
  <si>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</si>
  <si>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</si>
  <si>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</si>
  <si>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</si>
  <si>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</si>
  <si>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</si>
  <si>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</si>
  <si>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</si>
  <si>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</si>
  <si>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</si>
  <si>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</si>
  <si>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</si>
  <si>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</si>
  <si>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</si>
  <si>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</si>
  <si>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</si>
  <si>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</si>
  <si>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</si>
  <si>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</si>
  <si>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</si>
  <si>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</si>
  <si>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</si>
  <si>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</si>
  <si>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</si>
  <si>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</si>
  <si>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</si>
  <si>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</si>
  <si>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</si>
  <si>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</si>
  <si>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</si>
  <si>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</si>
  <si>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</si>
  <si>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</si>
  <si>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</si>
  <si>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</si>
  <si>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</si>
  <si>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</si>
  <si>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</si>
  <si>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</si>
  <si>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</si>
  <si>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</si>
  <si>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</si>
  <si>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</si>
  <si>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</si>
  <si>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</si>
  <si>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</si>
  <si>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</si>
  <si>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</si>
  <si>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</si>
  <si>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</si>
  <si>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</si>
  <si>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</si>
  <si>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</si>
  <si>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</si>
  <si>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</si>
  <si>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</si>
  <si>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</si>
  <si>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</si>
  <si>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</si>
  <si>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</si>
  <si>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</si>
  <si>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</si>
  <si>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</si>
  <si>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</si>
  <si>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</si>
  <si>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</si>
  <si>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</si>
  <si>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</si>
  <si>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</si>
  <si>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</si>
  <si>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</si>
  <si>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</si>
  <si>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</si>
  <si>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</si>
  <si>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</si>
  <si>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</si>
  <si>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</si>
  <si>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</si>
  <si>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</si>
  <si>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</si>
  <si>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</si>
  <si>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</si>
  <si>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</si>
  <si>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</si>
  <si>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</si>
  <si>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</si>
  <si>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</si>
  <si>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</si>
  <si>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</si>
  <si>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</si>
  <si>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</si>
  <si>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</si>
  <si>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</si>
  <si>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</si>
  <si>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</si>
  <si>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</si>
  <si>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</si>
  <si>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</si>
  <si>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</si>
  <si>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</si>
  <si>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</si>
  <si>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</si>
  <si>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</si>
  <si>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</si>
  <si>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</si>
  <si>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</si>
  <si>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</si>
  <si>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</si>
  <si>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</si>
  <si>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</si>
  <si>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</si>
  <si>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</si>
  <si>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</si>
  <si>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</si>
  <si>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</si>
  <si>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</si>
  <si>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</si>
  <si>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</si>
  <si>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</si>
  <si>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</si>
  <si>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</si>
  <si>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</si>
  <si>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</si>
  <si>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</si>
  <si>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</si>
  <si>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</si>
  <si>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</si>
  <si>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</si>
  <si>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</si>
  <si>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</si>
  <si>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</si>
  <si>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</si>
  <si>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</si>
  <si>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</si>
  <si>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</si>
  <si>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</si>
  <si>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</si>
  <si>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</si>
  <si>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</si>
  <si>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</si>
  <si>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</si>
  <si>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</si>
  <si>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</si>
  <si>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</si>
  <si>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</si>
  <si>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</si>
  <si>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</si>
  <si>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</si>
  <si>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</si>
  <si>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</si>
  <si>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</si>
  <si>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</si>
  <si>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</si>
  <si>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</si>
  <si>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</si>
  <si>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</si>
  <si>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</si>
  <si>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</si>
  <si>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</si>
  <si>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</si>
  <si>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</si>
  <si>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</si>
  <si>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</si>
  <si>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</si>
  <si>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</si>
  <si>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</si>
  <si>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</si>
  <si>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</si>
  <si>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</si>
  <si>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</si>
  <si>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</si>
  <si>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</si>
  <si>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</si>
  <si>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</si>
  <si>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</si>
  <si>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</si>
  <si>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</si>
  <si>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</si>
  <si>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</si>
  <si>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</si>
  <si>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</si>
  <si>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</si>
  <si>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</si>
  <si>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</si>
  <si>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</si>
  <si>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</si>
  <si>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</si>
  <si>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</si>
  <si>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</si>
  <si>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</si>
  <si>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</si>
  <si>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</si>
  <si>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</si>
  <si>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</si>
  <si>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</si>
  <si>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</si>
  <si>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</si>
  <si>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</si>
  <si>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</si>
  <si>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</si>
  <si>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</si>
  <si>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</si>
  <si>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</si>
  <si>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</si>
  <si>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</si>
  <si>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</si>
  <si>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</si>
  <si>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</si>
  <si>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</si>
  <si>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</si>
  <si>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</si>
  <si>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</si>
  <si>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</si>
  <si>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</si>
  <si>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</si>
  <si>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</si>
  <si>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</si>
  <si>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</si>
  <si>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</si>
  <si>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</si>
  <si>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</si>
  <si>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</si>
  <si>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</si>
  <si>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</si>
  <si>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</si>
  <si>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</si>
  <si>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</si>
  <si>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</si>
  <si>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</si>
  <si>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</si>
  <si>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</si>
  <si>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</si>
  <si>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</si>
  <si>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</si>
  <si>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</si>
  <si>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</si>
  <si>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</si>
  <si>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</si>
  <si>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</si>
  <si>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</si>
  <si>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</si>
  <si>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</si>
  <si>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</si>
  <si>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</si>
  <si>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</si>
  <si>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</si>
  <si>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</si>
  <si>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</si>
  <si>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</si>
  <si>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</si>
  <si>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</si>
  <si>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</si>
  <si>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</si>
  <si>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</si>
  <si>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</si>
  <si>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</si>
  <si>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</si>
  <si>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</si>
  <si>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</si>
  <si>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</si>
  <si>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</si>
  <si>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</si>
  <si>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</si>
  <si>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</si>
  <si>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</si>
  <si>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</si>
  <si>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</si>
  <si>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</si>
  <si>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</si>
  <si>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</si>
  <si>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</si>
  <si>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</si>
  <si>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</si>
  <si>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</si>
  <si>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</si>
  <si>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</si>
  <si>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</si>
  <si>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</si>
  <si>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</si>
  <si>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</si>
  <si>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</si>
  <si>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</si>
  <si>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</si>
  <si>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</si>
  <si>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</si>
  <si>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</si>
  <si>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</si>
  <si>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</si>
  <si>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</si>
  <si>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</si>
  <si>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</si>
  <si>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</si>
  <si>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</si>
  <si>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</si>
  <si>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</si>
  <si>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</si>
  <si>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</si>
  <si>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</si>
  <si>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</si>
  <si>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</si>
  <si>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</si>
  <si>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</si>
  <si>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</si>
  <si>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</si>
  <si>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</si>
  <si>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</si>
  <si>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</si>
  <si>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</si>
  <si>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</si>
  <si>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</si>
  <si>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</si>
  <si>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</si>
  <si>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</si>
  <si>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</si>
  <si>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</si>
  <si>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</si>
  <si>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</si>
  <si>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</si>
  <si>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</si>
  <si>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</si>
  <si>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</si>
  <si>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</si>
  <si>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</si>
  <si>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</si>
  <si>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</si>
  <si>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</si>
  <si>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</si>
  <si>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</si>
  <si>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</si>
  <si>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</si>
  <si>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</si>
  <si>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</si>
  <si>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</si>
  <si>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</si>
  <si>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</si>
  <si>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</si>
  <si>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</si>
  <si>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</si>
  <si>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</si>
  <si>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</si>
  <si>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</si>
  <si>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</si>
  <si>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</si>
  <si>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</si>
  <si>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</si>
  <si>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</si>
  <si>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</si>
  <si>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</si>
  <si>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</si>
  <si>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</si>
  <si>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</si>
  <si>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</si>
  <si>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</si>
  <si>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</si>
  <si>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</si>
  <si>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</si>
  <si>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</si>
  <si>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</si>
  <si>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</si>
  <si>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</si>
  <si>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</si>
  <si>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</si>
  <si>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</si>
  <si>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</si>
  <si>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</si>
  <si>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</si>
  <si>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</si>
  <si>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</si>
  <si>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</si>
  <si>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</si>
  <si>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</si>
  <si>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</si>
  <si>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</si>
  <si>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</si>
  <si>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</si>
  <si>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</si>
  <si>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</si>
  <si>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</si>
  <si>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</si>
  <si>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</si>
  <si>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</si>
  <si>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</si>
  <si>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</si>
  <si>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</si>
  <si>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</si>
  <si>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</si>
  <si>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</si>
  <si>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</si>
  <si>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</si>
  <si>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</si>
  <si>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</si>
  <si>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</si>
  <si>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</si>
  <si>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</si>
  <si>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</si>
  <si>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</si>
  <si>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</si>
  <si>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</si>
  <si>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</si>
  <si>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</si>
  <si>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</si>
  <si>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</si>
  <si>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</si>
  <si>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</si>
  <si>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</si>
  <si>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</si>
  <si>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</si>
  <si>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</si>
  <si>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</si>
  <si>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</si>
  <si>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</si>
  <si>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</si>
  <si>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</si>
  <si>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</si>
  <si>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</si>
  <si>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</si>
  <si>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</si>
  <si>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</si>
  <si>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</si>
  <si>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</si>
  <si>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</si>
  <si>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</si>
  <si>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</si>
  <si>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</si>
  <si>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</si>
  <si>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</si>
  <si>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</si>
  <si>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</si>
  <si>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</si>
  <si>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</si>
  <si>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</si>
  <si>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</si>
  <si>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</si>
  <si>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</si>
  <si>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</si>
  <si>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</si>
  <si>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</si>
  <si>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</si>
  <si>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</si>
  <si>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</si>
  <si>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</si>
  <si>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</si>
  <si>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</si>
  <si>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</si>
  <si>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</si>
  <si>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</si>
  <si>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</si>
  <si>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</si>
  <si>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</si>
  <si>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</si>
  <si>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</si>
  <si>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</si>
  <si>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</si>
  <si>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</si>
  <si>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</si>
  <si>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</si>
  <si>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</si>
  <si>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</si>
  <si>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</si>
  <si>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</si>
  <si>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</si>
  <si>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</si>
  <si>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</si>
  <si>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</si>
  <si>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</si>
  <si>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</si>
  <si>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</si>
  <si>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</si>
  <si>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</si>
  <si>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</si>
  <si>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</si>
  <si>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</si>
  <si>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</si>
  <si>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</si>
  <si>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</si>
  <si>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</si>
  <si>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</si>
  <si>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</si>
  <si>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</si>
  <si>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</si>
  <si>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</si>
  <si>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</si>
  <si>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</si>
  <si>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</si>
  <si>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</si>
  <si>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</si>
  <si>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</si>
  <si>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</si>
  <si>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</si>
  <si>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</si>
  <si>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</si>
  <si>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</si>
  <si>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</si>
  <si>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</si>
  <si>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</si>
  <si>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</si>
  <si>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</si>
  <si>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</si>
  <si>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</si>
  <si>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</si>
  <si>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</si>
  <si>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</si>
  <si>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</si>
  <si>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</si>
  <si>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</si>
  <si>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</si>
  <si>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</si>
  <si>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</si>
  <si>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</si>
  <si>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</si>
  <si>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</si>
  <si>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</si>
  <si>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</si>
  <si>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</si>
  <si>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</si>
  <si>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Family building access night door close // sceco meter shering with owner billing issue Sr.10527</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</si>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</sst>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321.50881273148116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5.3940046294883359E-2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45984.457238657407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45984.457238657407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45984.457238657407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45984.457238657407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45984.457238657407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45984.457238657407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45984.457238657407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45984.457238657407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45984.457238657407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45984.457238657407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45984.457238657407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45984.457238657407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45984.457238657407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45984.457238657407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45984.457238657407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45984.457238657407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45984.457238657407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45984.457238657407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45984.457238657407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45984.457238657407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45984.457238657407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45984.457238657407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45984.457238657407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45984.457238657407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45984.457238657407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45984.457238657407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45984.457238657407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45984.457238657407</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45984.457238657407</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45984.457238657407</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159.45740069444582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8.1150694444659166E-2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6.9819675925828051E-2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45984.457238657407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45984.457238657407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45984.457238657407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45984.457238657407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45984.457238657407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45984.457238657407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45984.457238657407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45984.457238657407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45984.457238657407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45984.457238657407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45984.457238657407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45984.457238657407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45984.457238657407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45984.457238657407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45984.457238657407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45984.457238657407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45984.457238657407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45984.457238657407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45984.457238657407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45984.457238657407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45984.457238657407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45984.457238657407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45984.457238657407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45984.457238657407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45984.457238657407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45984.457238657407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45984.457238657407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45984.457238657407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45984.457238657407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45984.457238657407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45984.457238657407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45984.457238657407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45984.457238657407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45984.457238657407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45984.457238657407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45984.457238657407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45984.457238657407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45984.457238657407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45984.457238657407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45984.457238657407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45984.457238657407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45984.457238657407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45984.457238657407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45984.457238657407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45984.457238657407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45984.457238657407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45984.457238657407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45984.457238657407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45984.457238657407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45984.457238657407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45984.457238657407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45984.457238657407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45984.457238657407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45984.457238657407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45984.457238657407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45984.457238657407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45984.457238657407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45984.457238657407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45984.457238657407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45984.457238657407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45984.457238657407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45984.457238657407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45984.457238657407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45984.457238657407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45984.457238657407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45984.457238657407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45984.457238657407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45984.457238657407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45984.457238657407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45984.457238657407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45984.457238657407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45984.457238657407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45984.457238657407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45984.457238657407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45984.457238657407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45984.457238657407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45984.457238657407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45984.457238657407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45984.457238657407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45984.457238657407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45984.457238657407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45984.457238657407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45984.457238657407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45984.457238657407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45984.457238657407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45984.457238657407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45984.457238657407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45984.457238657407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45984.457238657407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45984.457238657407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45984.457238657407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45984.457238657407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45984.457238657407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45984.457238657407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45984.457238657407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45984.457238657407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45984.457238657407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45984.457238657407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45984.457238657407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45984.457238657407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45984.457238657407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45984.457238657407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45984.457238657407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45984.457238657407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45984.457238657407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45984.457238657407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45984.457238657407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45984.457238657407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45984.457238657407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45984.457238657407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45984.457238657407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45984.457238657407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45984.457238657407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45984.457238657407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45984.457238657407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45984.457238657407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45984.457238657407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45984.457238657407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45984.457238657407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45984.457238657407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45984.457238657407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45984.457238657407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45984.457238657407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45984.457238657407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45984.457238657407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45984.457238657407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45984.457238657407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45984.457238657407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45984.457238657407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45984.457238657407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45984.457238657407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45984.457238657407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45984.457238657407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45984.457238657407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45984.457238657407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45984.457238657407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45984.457238657407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45984.457238657407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45984.457238657407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45984.457238657407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45984.457238657407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45984.457238657407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45984.457238657407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45984.457238657407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45984.457238657407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45984.457238657407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45984.457238657407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45984.457238657407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45984.457238657407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45984.457238657407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45984.457238657407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45984.457238657407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45984.457238657407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45984.457238657407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45984.457238657407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45984.457238657407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45984.457238657407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45984.457238657407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45984.457238657407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45984.457238657407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45984.457238657407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45984.457238657407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45984.457238657407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45984.457238657407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45984.457238657407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45984.457238657407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45984.457238657407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45984.457238657407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45984.457238657407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45984.457238657407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45984.457238657407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45984.457238657407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45984.457238657407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45984.457238657407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45984.457238657407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45984.457238657407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45984.457238657407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45984.457238657407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45984.457238657407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45984.457238657407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45984.457238657407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45984.457238657407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45984.457238657407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45984.457238657407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45984.457238657407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45984.457238657407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45984.457238657407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45984.457238657407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45984.457238657407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45984.457238657407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45984.457238657407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45984.457238657407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45984.457238657407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45984.457238657407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45984.457238657407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45984.457238657407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45984.457238657407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45984.457238657407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45984.457238657407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45984.457238657407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45984.457238657407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45984.457238657407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45984.457238657407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45984.457238657407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45984.457238657407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45984.457238657407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45984.457238657407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45984.457238657407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45984.457238657407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45984.457238657407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45984.457238657407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45984.457238657407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45984.457238657407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45984.457238657407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45984.457238657407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45984.457238657407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45984.457238657407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45984.457238657407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45984.457238657407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45984.457238657407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45984.457238657407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45984.457238657407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45984.457238657407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45984.457238657407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45984.457238657407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45984.457238657407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45984.457238657407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45984.457238657407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45984.457238657407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45984.457238657407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45984.457238657407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45984.457238657407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45984.457238657407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45984.457238657407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45984.457238657407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45984.457238657407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45984.457238657407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45984.457238657407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45984.457238657407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45984.457238657407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45984.457238657407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45984.457238657407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45984.457238657407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45984.457238657407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45984.457238657407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45984.457238657407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45984.457238657407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45984.457238657407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45984.457238657407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45984.457238657407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45984.457238657407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45984.457238657407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45984.457238657407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45984.457238657407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45984.457238657407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45984.457238657407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45984.457238657407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45984.457238657407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45984.457238657407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45984.457238657407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45984.457238657407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45984.457238657407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45984.457238657407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45984.457238657407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45984.457238657407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45984.457238657407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45984.457238657407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45984.457238657407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45984.457238657407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45984.457238657407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45984.457238657407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45984.457238657407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45984.457238657407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45984.457238657407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45984.457238657407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45984.457238657407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45984.457238657407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45984.457238657407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45984.457238657407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45984.457238657407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45984.457238657407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45984.457238657407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45984.457238657407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45984.457238657407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45984.457238657407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45984.457238657407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45984.457238657407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45984.457238657407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45984.457238657407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45984.457238657407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45984.457238657407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45984.457238657407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45984.457238657407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45984.457238657407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45984.457238657407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45984.457238657407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45984.457238657407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45984.457238657407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45984.457238657407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45984.457238657407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45984.457238657407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45984.457238657407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45984.457238657407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45984.457238657407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45984.457238657407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45984.457238657407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45984.457238657407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45984.457238657407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45984.457238657407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45984.457238657407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45984.457238657407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45984.457238657407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45984.457238657407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45984.457238657407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45984.457238657407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45984.457238657407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45984.457238657407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45984.457238657407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45984.457238657407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45984.457238657407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45984.457238657407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45984.457238657407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45984.457238657407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45984.457238657407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45984.457238657407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45984.457238657407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45984.457238657407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45984.457238657407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45984.457238657407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45984.457238657407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45984.457238657407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45984.457238657407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45984.457238657407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45984.457238657407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45984.457238657407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45984.457238657407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45984.457238657407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45984.457238657407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45984.457238657407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45984.457238657407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45984.457238657407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45984.457238657407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45984.457238657407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45984.457238657407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45984.457238657407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45984.457238657407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45984.457238657407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45984.457238657407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45984.457238657407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45984.457238657407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45984.457238657407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45984.457238657407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45984.457238657407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45984.457238657407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45984.457238657407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45984.457238657407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45984.457238657407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45984.457238657407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45984.457238657407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45984.457238657407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45984.457238657407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45984.457238657407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45984.457238657407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45984.457238657407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45984.457238657407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45984.457238657407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45984.457238657407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45984.457238657407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45984.457238657407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45984.457238657407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45984.457238657407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45984.457238657407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45984.457238657407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45984.457238657407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45984.457238657407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45984.457238657407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45984.457238657407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45984.457238657407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45984.457238657407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45984.457238657407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45984.457238657407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45984.457238657407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45984.457238657407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45984.457238657407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45984.457238657407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45984.457238657407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45984.457238657407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45984.457238657407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45984.457238657407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45984.457238657407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45984.457238657407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45984.457238657407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45984.457238657407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45984.457238657407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45984.457238657407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45984.457238657407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45984.457238657407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45984.457238657407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45984.457238657407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45984.457238657407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45984.457238657407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45984.457238657407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45984.457238657407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45984.457238657407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45984.457238657407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45984.457238657407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45984.457238657407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45984.457238657407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45984.457238657407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45984.457238657407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45984.457238657407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45984.457238657407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45984.457238657407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45984.457238657407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45984.457238657407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45984.457238657407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45984.457238657407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45984.457238657407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45984.457238657407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45984.457238657407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45984.457238657407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45984.457238657407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45984.457238657407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45984.457238657407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45984.457238657407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45984.457238657407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45984.457238657407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45984.457238657407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45984.457238657407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45984.457238657407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45984.457238657407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45984.457238657407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45984.457238657407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45984.457238657407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45984.457238657407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45984.457238657407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45984.457238657407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45984.457238657407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45984.457238657407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45984.457238657407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45984.457238657407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45984.457238657407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45984.457238657407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45984.457238657407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45984.457238657407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45984.457238657407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45984.457238657407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45984.457238657407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45984.457238657407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45984.457238657407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45984.457238657407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45984.457238657407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45984.457238657407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45984.457238657407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45984.457238657407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45984.457238657407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45984.457238657407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45984.457238657407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45984.457238657407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45984.457238657407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45984.457238657407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45984.457238657407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45984.457238657407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45984.457238657407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45984.457238657407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45984.457238657407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45984.457238657407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45984.457238657407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45984.457238657407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45984.457238657407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45984.457238657407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45984.457238657407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45984.457238657407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45984.457238657407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45984.457238657407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45984.457238657407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45984.457238657407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45984.457238657407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45984.457238657407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45984.457238657407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45984.457238657407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45984.457238657407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45984.457238657407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45984.457238657407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45984.457238657407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45984.457238657407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45984.457238657407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45984.457238657407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45984.457238657407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45984.457238657407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45984.457238657407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45984.457238657407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45984.457238657407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45984.457238657407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45984.457238657407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45984.457238657407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45984.457238657407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45984.457238657407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45984.457238657407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45984.457238657407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45984.457238657407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45984.457238657407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45984.457238657407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45984.457238657407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45984.457238657407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45984.457238657407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45984.457238657407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45984.457238657407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45984.457238657407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45984.457238657407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45984.457238657407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45984.457238657407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45984.457238657407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45984.457238657407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45984.457238657407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45984.457238657407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45984.457238657407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45984.457238657407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45984.457238657407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45984.457238657407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45984.457238657407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45984.457238657407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45984.457238657407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45984.457238657407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45984.457238657407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45984.457238657407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45984.457238657407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45984.457238657407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45984.457238657407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45984.457238657407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45984.457238657407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45984.457238657407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45984.457238657407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45984.457238657407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45984.457238657407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45984.457238657407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45984.457238657407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45984.457238657407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45984.457238657407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45984.457238657407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45984.457238657407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45984.457238657407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45984.457238657407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45984.457238657407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45984.457238657407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45984.457238657407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45984.457238657407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45984.457238657407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45984.457238657407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45984.457238657407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45984.457238657407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45984.457238657407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45984.457238657407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45984.457238657407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45984.457238657407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45984.457238657407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45984.457238657407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45984.457238657407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45984.457238657407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45984.457238657407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45984.457238657407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45984.457238657407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45984.457238657407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45984.457238657407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45984.457238657407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45984.457238657407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45984.457238657407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45984.457238657407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45984.457238657407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45984.457238657407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45984.457238657407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45984.457238657407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45984.457238657407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45984.457238657407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45984.457238657407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45984.457238657407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45984.457238657407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45984.457238657407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45984.457238657407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45984.457238657407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45984.457238657407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45984.457238657407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45984.457238657407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45984.457238657407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45984.457238657407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45984.457238657407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45984.457238657407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45984.457238657407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45984.457238657407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45984.457238657407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45984.457238657407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45984.457238657407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45984.457238657407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45984.457238657407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45984.457238657407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45984.457238657407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45984.457238657407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45984.457238657407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45984.457238657407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45984.457238657407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45984.457238657407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45984.457238657407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45984.457238657407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45984.457238657407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45984.457238657407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45984.457238657407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45984.457238657407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45984.457238657407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45984.457238657407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45984.457238657407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45984.457238657407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45984.457238657407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45984.457238657407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45984.457238657407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45984.457238657407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45984.457238657407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45984.457238657407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45984.457238657407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45984.457238657407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45984.457238657407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45984.457238657407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45984.457238657407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45984.457238657407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45984.457238657407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45984.457238657407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45984.457238657407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45984.457238657407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45984.457238657407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45984.457238657407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45984.457238657407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45984.457238657407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45984.457238657407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45984.457238657407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45984.457238657407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45984.457238657407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45984.457238657407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45984.457238657407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45984.457238657407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45984.457238657407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45984.457238657407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45984.457238657407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45984.457238657407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45984.457238657407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45984.457238657407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45984.457238657407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45984.457238657407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45984.457238657407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45984.457238657407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45984.457238657407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45984.457238657407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45984.457238657407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45984.457238657407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45984.457238657407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45984.457238657407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45984.457238657407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45984.457238657407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45984.457238657407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45984.457238657407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45984.457238657407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45984.457238657407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45984.457238657407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45984.457238657407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45984.457238657407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45984.457238657407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45984.457238657407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45984.457238657407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45984.457238657407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45984.457238657407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45984.457238657407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45984.457238657407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45984.457238657407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45984.457238657407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45984.457238657407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45984.457238657407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45984.457238657407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45984.457238657407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45984.457238657407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45984.457238657407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45984.457238657407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45984.457238657407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45984.457238657407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45984.457238657407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45984.457238657407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45984.457238657407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45984.457238657407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45984.457238657407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45984.457238657407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45984.457238657407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45984.457238657407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45984.457238657407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45984.457238657407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45984.457238657407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45984.457238657407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45984.457238657407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45984.457238657407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45984.457238657407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45984.457238657407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45984.457238657407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45984.457238657407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45984.457238657407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45984.457238657407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45984.457238657407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45984.457238657407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45984.457238657407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45984.457238657407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45984.457238657407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45984.457238657407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45984.457238657407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45984.457238657407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45984.457238657407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45984.457238657407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45984.457238657407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45984.457238657407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45984.457238657407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45984.457238657407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45984.457238657407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45984.457238657407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45984.457238657407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45984.457238657407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45984.457238657407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45984.457238657407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45984.457238657407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45984.457238657407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45984.457238657407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45984.457238657407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45984.457238657407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45984.457238657407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45984.457238657407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45984.457238657407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45984.457238657407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45984.457238657407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45984.457238657407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45984.457238657407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45984.457238657407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45984.457238657407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45984.457238657407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45984.457238657407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45984.457238657407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45984.457238657407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45984.457238657407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45984.457238657407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45984.457238657407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45984.457238657407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45984.457238657407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45984.457238657407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45984.457238657407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45984.457238657407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45984.457238657407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45984.457238657407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45984.457238657407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45984.457238657407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45984.457238657407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45984.457238657407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45984.457238657407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45984.457238657407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45984.457238657407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45984.457238657407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45984.457238657407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45984.457238657407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45984.457238657407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45984.457238657407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45984.457238657407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45984.457238657407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45984.457238657407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45984.457238657407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45984.457238657407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45984.457238657407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45984.457238657407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45984.457238657407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45984.457238657407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45984.457238657407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45984.457238657407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45984.457238657407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45984.457238657407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45984.457238657407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45984.457238657407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45984.457238657407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45984.457238657407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45984.457238657407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45984.457238657407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45984.457238657407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45984.457238657407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45984.457238657407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45984.457238657407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45984.457238657407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45984.457238657407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45984.457238657407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45984.457238657407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45984.457238657407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45984.457238657407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45984.457238657407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45984.457238657407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45984.457238657407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45984.457238657407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45984.457238657407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45984.457238657407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45984.457238657407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45984.457238657407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45984.457238657407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45984.457238657407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45984.457238657407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45984.457238657407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45984.457238657407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45984.457238657407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45984.457238657407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45984.457238657407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45984.457238657407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45984.457238657407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45984.457238657407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45984.457238657407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45984.457238657407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45984.457238657407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45984.457238657407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45984.457238657407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45984.457238657407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45984.457238657407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45984.457238657407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45984.457238657407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45984.457238657407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45984.457238657407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45984.457238657407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45984.457238657407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45984.457238657407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45984.457238657407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45984.457238657407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45984.457238657407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45984.457238657407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45984.457238657407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45984.457238657407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45984.457238657407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45984.457238657407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45984.457238657407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45984.457238657407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45984.457238657407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45984.457238657407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45984.457238657407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45984.457238657407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45984.457238657407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45984.457238657407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45984.457238657407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45984.457238657407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45984.457238657407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45984.457238657407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45984.457238657407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45984.457238657407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45984.457238657407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45984.457238657407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45984.457238657407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45984.457238657407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45984.457238657407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45984.457238657407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45984.457238657407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45984.457238657407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45984.457238657407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45984.457238657407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45984.457238657407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45984.457238657407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45984.457238657407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45984.457238657407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45984.457238657407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45984.457238657407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45984.457238657407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45984.457238657407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45984.457238657407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45984.457238657407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45984.457238657407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45984.457238657407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45984.457238657407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45984.457238657407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45984.457238657407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45984.457238657407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45984.457238657407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45984.457238657407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45984.457238657407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45984.457238657407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45984.457238657407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45984.457238657407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45984.457238657407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45984.457238657407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45984.457238657407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45984.457238657407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45984.457238657407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45984.457238657407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45984.457238657407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45984.457238657407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45984.457238657407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45984.457238657407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45984.457238657407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45984.457238657407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45984.457238657407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45984.457238657407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45984.457238657407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45984.457238657407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45984.457238657407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45984.457238657407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45984.457238657407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45984.457238657407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45984.457238657407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45984.457238657407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45984.457238657407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45984.457238657407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45984.457238657407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45984.457238657407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45984.457238657407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45984.457238657407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45984.457238657407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45984.457238657407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45984.457238657407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45984.457238657407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45984.457238657407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45984.457238657407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45984.457238657407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45984.457238657407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45984.457238657407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45984.457238657407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45984.457238657407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45984.457238657407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45984.457238657407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45984.457238657407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45984.457238657407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45984.457238657407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45984.457238657407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45984.457238657407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45984.457238657407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45984.457238657407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45984.457238657407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45984.457238657407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45984.457238657407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45984.457238657407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45984.457238657407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45984.457238657407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45984.457238657407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45984.457238657407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45984.457238657407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45984.457238657407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45984.457238657407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45984.457238657407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45984.457238657407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45984.457238657407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45984.457238657407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45984.457238657407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45984.457238657407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45984.457238657407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45984.457238657407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45984.457238657407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45984.457238657407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45984.457238657407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45984.457238657407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45984.457238657407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45984.457238657407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45984.457238657407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45984.457238657407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45984.457238657407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45984.457238657407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45984.457238657407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45984.457238657407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45984.457238657407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45984.457238657407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45984.457238657407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45984.457238657407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45984.457238657407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45984.457238657407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45984.457238657407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45984.457238657407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45984.457238657407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45984.457238657407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45984.457238657407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45984.457238657407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45984.457238657407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45984.457238657407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45984.457238657407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45984.457238657407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45984.457238657407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45984.457238657407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45984.457238657407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45984.457238657407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45984.457238657407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45984.457238657407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45984.457238657407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45984.457238657407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45984.457238657407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45984.457238657407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45984.457238657407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45984.457238657407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45984.457238657407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45984.457238657407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45984.457238657407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45984.457238657407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45984.457238657407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45984.457238657407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45984.457238657407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45984.457238657407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45984.457238657407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45984.457238657407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45984.457238657407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45984.457238657407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45984.457238657407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45984.457238657407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45984.457238657407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45984.457238657407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45984.457238657407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45984.457238657407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45984.457238657407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45984.457238657407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45984.457238657407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45984.457238657407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45984.457238657407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45984.457238657407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45984.457238657407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45984.457238657407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45984.457238657407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45984.457238657407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45984.457238657407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45984.457238657407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45984.457238657407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45984.457238657407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45984.457238657407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45984.457238657407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45984.457238657407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45984.457238657407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45984.457238657407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45984.457238657407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45984.457238657407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45984.457238657407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45984.457238657407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45984.457238657407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45984.457238657407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45984.457238657407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45984.457238657407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45984.457238657407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45984.457238657407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45984.457238657407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45984.457238657407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45984.457238657407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45984.457238657407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45984.457238657407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45984.457238657407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45984.457238657407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45984.457238657407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45984.457238657407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45984.457238657407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45984.457238657407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45984.457238657407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45984.457238657407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45984.457238657407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45984.457238657407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45984.457238657407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45984.457238657407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45984.457238657407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45984.457238657407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45984.457238657407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45984.457238657407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45984.457238657407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45984.457238657407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45984.457238657407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45984.457238657407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45984.457238657407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45984.457238657407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45984.457238657407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45984.457238657407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45984.457238657407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45984.457238657407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45984.457238657407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45984.457238657407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45984.457238657407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45984.457238657407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45984.457238657407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45984.457238657407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45984.457238657407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45984.457238657407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45984.457238657407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45984.457238657407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45984.457238657407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45984.457238657407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45984.457238657407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45984.457238657407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45984.457238657407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45984.457238657407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45984.457238657407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45984.457238657407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45984.457238657407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45984.457238657407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45984.457238657407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45984.457238657407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45984.457238657407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45984.457238657407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45984.457238657407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45984.457238657407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45984.457238657407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45984.457238657407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45984.457238657407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45984.457238657407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45984.457238657407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45984.457238657407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45984.457238657407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45984.457238657407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45984.457238657407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45984.457238657407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45984.457238657407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45984.457238657407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45984.457238657407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45984.457238657407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45984.457238657407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45984.457238657407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45984.457238657407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45984.457238657407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45984.457238657407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45984.457238657407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45984.457238657407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45984.457238657407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45984.457238657407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45984.457238657407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45984.457238657407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45984.457238657407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280.9765210648111</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45984.457238657407</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7.4437731484067626E-2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45984.457238657407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45984.457238657407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45984.457238657407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45984.457238657407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45984.457238657407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45984.457238657407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45984.457238657407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45984.457238657407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45984.457238657407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45984.457238657407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45984.457238657407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45984.457238657407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45984.457238657407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45984.457238657407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45984.457238657407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45984.457238657407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45984.457238657407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45984.457238657407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45984.457238657407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45984.457238657407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45984.457238657407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45984.457238657407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45984.457238657407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45984.457238657407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45984.457238657407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45984.457238657407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45984.457238657407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45984.457238657407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45984.457238657407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45984.457238657407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45984.457238657407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45984.457238657407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45984.457238657407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45984.457238657407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45984.457238657407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45984.457238657407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45984.457238657407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45984.457238657407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45984.457238657407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45984.457238657407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45984.457238657407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45984.457238657407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45984.457238657407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45984.457238657407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45984.457238657407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45984.457238657407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45984.457238657407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45984.457238657407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45984.457238657407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45984.457238657407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45984.457238657407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45984.457238657407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45984.457238657407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45984.457238657407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45984.457238657407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45984.457238657407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45984.457238657407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45984.457238657407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45984.457238657407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45984.457238657407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45984.457238657407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45984.457238657407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45984.457238657407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45984.457238657407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45984.457238657407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45984.457238657407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45984.457238657407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45984.457238657407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45984.457238657407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45984.457238657407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45984.457238657407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45984.457238657407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45984.457238657407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45984.457238657407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45984.457238657407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45984.457238657407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45984.457238657407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45984.457238657407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45984.457238657407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45984.457238657407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45984.457238657407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45984.457238657407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45984.457238657407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45984.457238657407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45984.457238657407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45984.457238657407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45984.457238657407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45984.457238657407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45984.457238657407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45984.457238657407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45984.457238657407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45984.457238657407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45984.457238657407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45984.457238657407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45984.457238657407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45984.457238657407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45984.457238657407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45984.457238657407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45984.457238657407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45984.457238657407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45984.457238657407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45984.457238657407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45984.457238657407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45984.457238657407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45984.457238657407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45984.457238657407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45984.457238657407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45984.457238657407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45984.457238657407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45984.457238657407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45984.457238657407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45984.457238657407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45984.457238657407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45984.457238657407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45984.457238657407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45984.457238657407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45984.457238657407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45984.457238657407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45984.457238657407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45984.457238657407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45984.457238657407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45984.457238657407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45984.457238657407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45984.457238657407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45984.457238657407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45984.457238657407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45984.457238657407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45984.457238657407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45984.457238657407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45984.457238657407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45984.457238657407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45984.457238657407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45984.457238657407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45984.457238657407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45984.457238657407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45984.457238657407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45984.457238657407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45984.457238657407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45984.457238657407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45984.457238657407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45984.457238657407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45984.457238657407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45984.457238657407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45984.457238657407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45984.457238657407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45984.457238657407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45984.457238657407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45984.457238657407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45984.457238657407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45984.457238657407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45984.457238657407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45984.457238657407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45984.457238657407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45984.457238657407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45984.457238657407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45984.457238657407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45984.457238657407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45984.457238657407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45984.457238657407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45984.457238657407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45984.457238657407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45984.457238657407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45984.457238657407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45984.457238657407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45984.457238657407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45984.457238657407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45984.457238657407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45984.457238657407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45984.457238657407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45984.457238657407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45984.457238657407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45984.457238657407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45984.457238657407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45984.457238657407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45984.457238657407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45984.457238657407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45984.457238657407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45984.457238657407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45984.457238657407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45984.457238657407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45984.457238657407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45984.457238657407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45984.457238657407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45984.457238657407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45984.457238657407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45984.457238657407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45984.457238657407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45984.457238657407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45984.457238657407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45984.457238657407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45984.457238657407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45984.457238657407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45984.457238657407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45984.457238657407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45984.457238657407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45984.457238657407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45984.457238657407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45984.457238657407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45984.457238657407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45984.457238657407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45984.457238657407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45984.457238657407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45984.457238657407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45984.457238657407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45984.457238657407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45984.457238657407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45984.457238657407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45984.457238657407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45984.457238657407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45984.457238657407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45984.457238657407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45984.457238657407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45984.457238657407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45984.457238657407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45984.457238657407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45984.457238657407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45984.457238657407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45984.457238657407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45984.457238657407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45984.457238657407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45984.457238657407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45984.457238657407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45984.457238657407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45984.457238657407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45984.457238657407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45984.457238657407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45984.457238657407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45984.457238657407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45984.457238657407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45984.457238657407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45984.457238657407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45984.457238657407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45984.457238657407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45984.457238657407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45984.457238657407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45984.457238657407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45984.457238657407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45984.457238657407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45984.457238657407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45984.457238657407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45984.457238657407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45984.457238657407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45984.457238657407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45984.457238657407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45984.457238657407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45984.457238657407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45984.457238657407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45984.457238657407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45984.457238657407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45984.457238657407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45984.457238657407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45984.457238657407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45984.457238657407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45984.457238657407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45984.457238657407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45984.457238657407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45984.457238657407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45984.457238657407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45984.457238657407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45984.457238657407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45984.457238657407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45984.457238657407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45984.457238657407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45984.457238657407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45984.457238657407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45984.457238657407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45984.457238657407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45984.457238657407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45984.457238657407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45984.457238657407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45984.457238657407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45984.457238657407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45984.457238657407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45984.457238657407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45984.457238657407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45984.457238657407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45984.457238657407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45984.457238657407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45984.457238657407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45984.457238657407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45984.457238657407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45984.457238657407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45984.457238657407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45984.457238657407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45984.457238657407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45984.457238657407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45984.457238657407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45984.457238657407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45984.457238657407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45984.457238657407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45984.457238657407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45984.457238657407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45984.457238657407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45984.457238657407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45984.457238657407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45984.457238657407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45984.457238657407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45984.457238657407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45984.457238657407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45984.457238657407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45984.457238657407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45984.457238657407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45984.457238657407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45984.457238657407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45984.457238657407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45984.457238657407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45984.457238657407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45984.457238657407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45984.457238657407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45984.457238657407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45984.457238657407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45984.457238657407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45984.457238657407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45984.457238657407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45984.457238657407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45984.457238657407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45984.457238657407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45984.457238657407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45984.457238657407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45984.457238657407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45984.457238657407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45984.457238657407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45984.457238657407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45984.457238657407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45984.457238657407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45984.457238657407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45984.457238657407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45984.457238657407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45984.457238657407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45984.457238657407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45984.457238657407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45984.457238657407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45984.457238657407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45984.457238657407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45984.457238657407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45984.457238657407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45984.457238657407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45984.457238657407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45984.457238657407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45984.457238657407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45984.457238657407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45984.457238657407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45984.457238657407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45984.457238657407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45984.457238657407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45984.457238657407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45984.457238657407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45984.457238657407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45984.457238657407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45984.457238657407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45984.457238657407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45984.457238657407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45984.457238657407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45984.457238657407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45984.457238657407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45984.457238657407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45984.457238657407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45984.457238657407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45984.457238657407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45984.457238657407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45984.457238657407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45984.457238657407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45984.457238657407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45984.457238657407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45984.457238657407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45984.457238657407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45984.457238657407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45984.457238657407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45984.457238657407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45984.457238657407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45984.457238657407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45984.457238657407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45984.457238657407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45984.457238657407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45984.457238657407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45984.457238657407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45984.457238657407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45984.457238657407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45984.457238657407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45984.457238657407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45984.457238657407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45984.457238657407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45984.457238657407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45984.457238657407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45984.457238657407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45984.457238657407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45984.457238657407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45984.457238657407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45984.457238657407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45984.457238657407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45984.457238657407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45984.457238657407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45984.457238657407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45984.457238657407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45984.457238657407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45984.457238657407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45984.457238657407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45984.457238657407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45984.457238657407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45984.457238657407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45984.457238657407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45984.457238657407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45984.457238657407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45984.457238657407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45984.457238657407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45984.457238657407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45984.457238657407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45984.457238657407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45984.457238657407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45984.457238657407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45984.457238657407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45984.457238657407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45984.457238657407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45984.457238657407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45984.457238657407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45984.457238657407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45984.457238657407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45984.457238657407</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92.625178472218977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58.268361342590651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35.796127546294883</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6.9424354166694684</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3.0839400462937192</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45984.457238657407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45984.457238657407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45984.457238657407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45984.457238657407</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45984.457238657407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45984.457238657407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45984.457238657407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45984.457238657407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45984.457238657407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45984.457238657407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45984.457238657407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45984.457238657407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45984.457238657407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45984.457238657407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45984.457238657407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45984.457238657407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45984.457238657407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45984.457238657407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45984.457238657407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45984.457238657407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45984.457238657407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45984.457238657407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45984.457238657407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45984.457238657407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45984.457238657407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45984.457238657407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45984.457238657407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45984.457238657407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45984.457238657407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45984.457238657407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45984.457238657407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45984.457238657407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45984.457238657407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45984.457238657407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45984.457238657407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45984.457238657407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45984.457238657407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45984.457238657407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45984.457238657407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45984.457238657407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45984.457238657407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45984.457238657407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45984.457238657407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45984.457238657407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45984.457238657407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45984.457238657407</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45984.457238657407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45984.457238657407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45984.457238657407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45984.457238657407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45984.457238657407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45984.457238657407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45984.457238657407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45984.457238657407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45984.457238657407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45984.457238657407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45984.457238657407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45984.457238657407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45984.457238657407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45984.457238657407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45984.457238657407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45984.457238657407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45984.457238657407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45984.457238657407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45984.457238657407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45984.457238657407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45984.457238657407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45984.457238657407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45984.457238657407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45984.457238657407</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45984.457238657407</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45984.457238657407</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45984.457238657407</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45984.457238657407</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45984.457238657407</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
      </c>
      <c r="C5" s="146"/>
      <c r="D5" s="145"/>
      <c r="E5" s="109"/>
      <c r="F5" s="147"/>
      <c r="G5" s="75">
        <f ca="1">IFERROR(NOW()-F5,"-")</f>
        <v>45984.457238657407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45984.457238657407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45984.457238657407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45984.457238657407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45984.457238657407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45984.457238657407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3"/>
      <c r="E11" s="109"/>
      <c r="F11" s="147"/>
      <c r="G11" s="75">
        <f ca="1">IFERROR(NOW()-F11,"-")</f>
        <v>45984.457238657407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45984.457238657407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45984.457238657407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45984.457238657407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45984.457238657407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45984.457238657407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45984.457238657407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45984.457238657407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45984.457238657407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45984.457238657407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45984.457238657407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45984.457238657407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45984.457238657407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45984.457238657407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45984.457238657407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45984.457238657407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45984.457238657407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45984.457238657407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45984.457238657407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45984.457238657407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45984.457238657407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45984.457238657407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45984.457238657407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45984.457238657407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45984.457238657407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45984.457238657407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45984.457238657407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45984.457238657407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45984.457238657407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45984.457238657407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45984.457238657407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45984.457238657407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45984.457238657407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45984.457238657407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45984.457238657407</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3"/>
      <c r="E46" s="109"/>
      <c r="F46" s="147"/>
      <c r="G46" s="75">
        <f ca="1">IFERROR(NOW()-F46,"-")</f>
        <v>45984.457238657407</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45984.457238657407</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45984.457238657407</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45984.457238657407</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45984.457238657407</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45984.457238657407</v>
      </c>
      <c r="H51" s="147"/>
      <c r="I51" s="145" t="str">
        <f>IFERROR(VLOOKUP(D51,DB!A:F,6,0),"")</f>
        <v/>
      </c>
      <c r="J51" s="145" t="str">
        <f>IFERROR(VLOOKUP(D51,DB!A:G,7,0),"")</f>
        <v/>
      </c>
      <c r="K51" s="148"/>
      <c r="L51" s="149"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2025-11-23T07:59:57Z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