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76" documentId="13_ncr:1_{F6CB121F-512D-4AA6-A0C1-0FB36C537598}" xr6:coauthVersionLast="47" xr6:coauthVersionMax="47" xr10:uidLastSave="{D9B1F5DF-09A4-494F-AED6-9ECEB39A942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<sst xmlns="http://schemas.openxmlformats.org/spreadsheetml/2006/main" count="180267" uniqueCount="39118">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</sst>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302.19358946759166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R3</v>
      </c>
      <c r="C3" s="133"/>
      <c r="D3" s="133" t="s">
        <v>25543</v>
      </c>
      <c r="E3" s="134"/>
      <c r="F3" s="135"/>
      <c r="G3" s="136">
        <f ca="1">IFERROR(NOW()-F3,"")</f>
        <v>45965.14201516204</v>
      </c>
      <c r="H3" s="135"/>
      <c r="I3" s="133" t="str">
        <f>IFERROR(VLOOKUP(D3,DB!A:F,6,0),"")</f>
        <v>SCECO+STB</v>
      </c>
      <c r="J3" s="133" t="str">
        <f>IFERROR(VLOOKUP(D3,DB!A:G,7,0),"")</f>
        <v>Good+Good+No BB Design</v>
      </c>
      <c r="K3" s="137"/>
      <c r="L3" s="138" t="str">
        <f>IFERROR(VLOOKUP(D3,DB!A:I,9,0),"")</f>
        <v>Latis</v>
      </c>
    </row>
    <row r="4" spans="1:15" ht="15" customHeight="1">
      <c r="A4" s="132"/>
      <c r="B4" s="133" t="str">
        <f>IFERROR(VLOOKUP(D4,DB!A:K,11,0),"")</f>
        <v/>
      </c>
      <c r="C4" s="133"/>
      <c r="D4" s="133"/>
      <c r="E4" s="134"/>
      <c r="F4" s="135"/>
      <c r="G4" s="136">
        <f ca="1">IFERROR(NOW()-F4,"")</f>
        <v>45965.14201516204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45965.14201516204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45965.14201516204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45965.14201516204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45965.14201516204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45965.14201516204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45965.14201516204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45965.14201516204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45965.14201516204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45965.14201516204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45965.14201516204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45965.14201516204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45965.14201516204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45965.14201516204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45965.14201516204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45965.14201516204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45965.14201516204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45965.14201516204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45965.14201516204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45965.14201516204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45965.14201516204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45965.14201516204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45965.14201516204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45965.14201516204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45965.14201516204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45965.14201516204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45965.14201516204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45965.14201516204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45965.14201516204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45965.14201516204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45965.14201516204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45965.14201516204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45965.14201516204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45965.14201516204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45965.14201516204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45965.14201516204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45965.14201516204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45965.14201516204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45965.14201516204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45965.14201516204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45965.14201516204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45965.14201516204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45965.14201516204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45965.14201516204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45965.14201516204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45965.14201516204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45965.14201516204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45965.14201516204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45965.14201516204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45965.14201516204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45965.14201516204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45965.14201516204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45965.14201516204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45965.14201516204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45965.14201516204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45965.14201516204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45965.14201516204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45965.14201516204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45965.14201516204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45965.14201516204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45965.14201516204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45965.14201516204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45965.14201516204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45965.14201516204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45965.14201516204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45965.14201516204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45965.14201516204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45965.14201516204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45965.14201516204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45965.14201516204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45965.14201516204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45965.14201516204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45965.14201516204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45965.14201516204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45965.14201516204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45965.14201516204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45965.14201516204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45965.14201516204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45965.14201516204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45965.14201516204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45965.14201516204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45965.14201516204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45965.14201516204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45965.14201516204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45965.14201516204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45965.14201516204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45965.14201516204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45965.14201516204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45965.14201516204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45965.14201516204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45965.14201516204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45965.14201516204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45965.14201516204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45965.14201516204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45965.14201516204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45965.14201516204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45965.14201516204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45965.14201516204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45965.14201516204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29744EC8-2A28-4EDD-A643-388DFEE094E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140.14217743055633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6.399932060186984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0.27306863426201744</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45965.142015393518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45965.142015393518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45965.142015393518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45965.142015393518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45965.142015393518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45965.142015393518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45965.142015393518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45965.142015393518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45965.142015393518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45965.142015393518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45965.142015393518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45965.142015393518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45965.142015393518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45965.142015393518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45965.142015393518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45965.142015393518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45965.142015393518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45965.142015393518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45965.142015393518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45965.142015393518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45965.142015393518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45965.142015393518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45965.142015393518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45965.142015393518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45965.142015393518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45965.142015393518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45965.142015393518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45965.142015393518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45965.142015393518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45965.142015393518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45965.142015393518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45965.142015393518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45965.142015393518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45965.142015393518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45965.142015393518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45965.142015393518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45965.142015393518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45965.142015393518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45965.142015393518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45965.142015393518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45965.142015393518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45965.142015393518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45965.142015393518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45965.142015393518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45965.142015393518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45965.142015393518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45965.142015393518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45965.142015393518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45965.142015393518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45965.142015393518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45965.142015393518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45965.142015393518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45965.142015393518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45965.142015393518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45965.142015393518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45965.142015393518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45965.142015393518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45965.142015393518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45965.142015393518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45965.142015393518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45965.142015393518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45965.142015393518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45965.142015393518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45965.142015393518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45965.142015393518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45965.142015393518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45965.142015393518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45965.142015393518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45965.142015393518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45965.142015393518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45965.142015393518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45965.142015393518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45965.142015393518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45965.142015393518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45965.142015393518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45965.142015393518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45965.142015393518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45965.142015393518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45965.142015393518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45965.142015393518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45965.142015393518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45965.142015393518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45965.142015393518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45965.142015393518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45965.142015393518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45965.142015393518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45965.142015393518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45965.142015393518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45965.142015393518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45965.142015393518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45965.142015393518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45965.142015393518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45965.142015393518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45965.142015393518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45965.142015393518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45965.142015393518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45965.142015393518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45965.142015393518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45965.142015393518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45965.142015393518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45965.142015393518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45965.142015393518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45965.142015393518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45965.142015393518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45965.142015393518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45965.142015393518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45965.142015393518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45965.142015393518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45965.142015393518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45965.142015393518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45965.142015393518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45965.142015393518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45965.142015393518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45965.142015393518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45965.142015393518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45965.142015393518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45965.142015393518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45965.142015393518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45965.142015393518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45965.142015393518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45965.142015393518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45965.142015393518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45965.142015393518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45965.142015393518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45965.142015393518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45965.142015393518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45965.142015393518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45965.142015393518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45965.142015393518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45965.142015393518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45965.142015393518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45965.142015393518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45965.142015393518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45965.142015393518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45965.142015393518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45965.142015393518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45965.142015393518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45965.142015393518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45965.142015393518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45965.142015393518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45965.142015393518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45965.142015393518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45965.142015393518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45965.142015393518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45965.142015393518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45965.142015393518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45965.142015393518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45965.142015393518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45965.142015393518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45965.142015393518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45965.142015393518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45965.142015393518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45965.142015393518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45965.142015393518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45965.142015393518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45965.142015393518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45965.142015393518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45965.142015393518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45965.142015393518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45965.142015393518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45965.142015393518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45965.142015393518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45965.142015393518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45965.142015393518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45965.142015393518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45965.142015393518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45965.142015393518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45965.142015393518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45965.142015393518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45965.142015393518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45965.142015393518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45965.142015393518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45965.142015393518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45965.142015393518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45965.142015393518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45965.142015393518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45965.142015393518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45965.142015393518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45965.142015393518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45965.142015393518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45965.142015393518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45965.142015393518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45965.142015393518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45965.142015393518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45965.142015393518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45965.142015393518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45965.142015393518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45965.142015393518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45965.142015393518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45965.142015393518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45965.142015393518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45965.142015393518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45965.142015393518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45965.142015393518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45965.142015393518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45965.142015393518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45965.142015393518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45965.142015393518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45965.142015393518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45965.142015393518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45965.142015393518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45965.142015393518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45965.142015393518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45965.142015393518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45965.142015393518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45965.142015393518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45965.142015393518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45965.142015393518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45965.142015393518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45965.142015393518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45965.142015393518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45965.142015393518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45965.142015393518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45965.142015393518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45965.142015393518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45965.142015393518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45965.142015393518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45965.142015393518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45965.142015393518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45965.142015393518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45965.142015393518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45965.142015393518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45965.142015393518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45965.142015393518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45965.142015393518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45965.142015393518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45965.142015393518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45965.142015393518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45965.142015393518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45965.142015393518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45965.142015393518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45965.142015393518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45965.142015393518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45965.142015393518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45965.142015393518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45965.142015393518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45965.142015393518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45965.142015393518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45965.142015393518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45965.142015393518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45965.142015393518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45965.142015393518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45965.142015393518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45965.142015393518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45965.142015393518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45965.142015393518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45965.142015393518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45965.142015393518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45965.142015393518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45965.142015393518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45965.142015393518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45965.142015393518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45965.142015393518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45965.142015393518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45965.142015393518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45965.142015393518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45965.142015393518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45965.142015393518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45965.142015393518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45965.142015393518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45965.142015393518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45965.142015393518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45965.142015393518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45965.142015393518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45965.142015393518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45965.142015393518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45965.142015393518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45965.142015393518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45965.142015393518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45965.142015393518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45965.142015393518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45965.142015393518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45965.142015393518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45965.142015393518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45965.142015393518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45965.142015393518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45965.142015393518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45965.142015393518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45965.142015393518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45965.142015393518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45965.142015393518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45965.142015393518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45965.142015393518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45965.142015393518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45965.142015393518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45965.142015393518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45965.142015393518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45965.142015393518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45965.142015393518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45965.142015393518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45965.142015393518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45965.142015393518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45965.142015393518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45965.142015393518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45965.142015393518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45965.142015393518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45965.142015393518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45965.142015393518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45965.142015393518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45965.142015393518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45965.142015393518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45965.142015393518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45965.142015393518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45965.142015393518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45965.142015393518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45965.142015393518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45965.142015393518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45965.142015393518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45965.142015393518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45965.142015393518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45965.142015393518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45965.142015393518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45965.142015393518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45965.142015393518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45965.142015393518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45965.142015393518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45965.142015393518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45965.142015393518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45965.142015393518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45965.142015393518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45965.142015393518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45965.142015393518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45965.142015393518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45965.142015393518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45965.142015393518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45965.142015393518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45965.142015393518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45965.142015393518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45965.142015393518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45965.142015393518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45965.142015393518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45965.142015393518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45965.142015393518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45965.142015393518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45965.142015393518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45965.142015393518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45965.142015393518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45965.142015393518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45965.142015393518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45965.142015393518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45965.142015393518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45965.142015393518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45965.142015393518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45965.142015393518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45965.142015393518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45965.142015393518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45965.142015393518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45965.142015393518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45965.142015393518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45965.142015393518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45965.142015393518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45965.142015393518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45965.142015393518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45965.142015393518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45965.142015393518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45965.142015393518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45965.142015393518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45965.142015393518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45965.142015393518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45965.142015393518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45965.142015393518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45965.142015393518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45965.142015393518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45965.142015393518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45965.142015393518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45965.142015393518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45965.142015393518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45965.142015393518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45965.142015393518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45965.142015393518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45965.142015393518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45965.142015393518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45965.142015393518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45965.142015393518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45965.142015393518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45965.142015393518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45965.142015393518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45965.142015393518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45965.142015393518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45965.142015393518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45965.142015393518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45965.142015393518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45965.142015393518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45965.142015393518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45965.142015393518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45965.142015393518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45965.142015393518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45965.142015393518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45965.142015393518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45965.142015393518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45965.142015393518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45965.142015393518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45965.142015393518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45965.142015393518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45965.142015393518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45965.142015393518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45965.142015393518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45965.142015393518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45965.142015393518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45965.142015393518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45965.142015393518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45965.142015393518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45965.142015393518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45965.142015393518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45965.142015393518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45965.142015393518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45965.142015393518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45965.142015393518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45965.142015393518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45965.142015393518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45965.142015393518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45965.142015393518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45965.142015393518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45965.142015393518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45965.142015393518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45965.142015393518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45965.142015393518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45965.142015393518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45965.142015393518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45965.142015393518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45965.142015393518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45965.142015393518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45965.142015393518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45965.142015393518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45965.142015393518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45965.142015393518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45965.142015393518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45965.142015393518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45965.142015393518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45965.142015393518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45965.142015393518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45965.142015393518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45965.142015393518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45965.142015393518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45965.142015393518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45965.142015393518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45965.142015393518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45965.142015393518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45965.142015393518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45965.142015393518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45965.142015393518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45965.142015393518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45965.142015393518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45965.142015393518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45965.142015393518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45965.142015393518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45965.142015393518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45965.142015393518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45965.142015393518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45965.142015393518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45965.142015393518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45965.142015393518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45965.142015393518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45965.142015393518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45965.142015393518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45965.142015393518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45965.142015393518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45965.142015393518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45965.142015393518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45965.142015393518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45965.142015393518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45965.142015393518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45965.142015393518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45965.142015393518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45965.142015393518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45965.142015393518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45965.142015393518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45965.142015393518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45965.142015393518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45965.142015393518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45965.142015393518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45965.142015393518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45965.142015393518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45965.142015393518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45965.142015393518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45965.142015393518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45965.142015393518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45965.142015393518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45965.142015393518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45965.142015393518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45965.142015393518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45965.142015393518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45965.142015393518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45965.142015393518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45965.142015393518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45965.142015393518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45965.142015393518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45965.142015393518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45965.142015393518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45965.142015393518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45965.142015393518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45965.142015393518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45965.142015393518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45965.142015393518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45965.142015393518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45965.142015393518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45965.142015393518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45965.142015393518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45965.142015393518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45965.142015393518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45965.142015393518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45965.142015393518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45965.142015393518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45965.142015393518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45965.142015393518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45965.142015393518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45965.142015393518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45965.142015393518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45965.142015393518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45965.142015393518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45965.142015393518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45965.142015393518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45965.142015393518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45965.142015393518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45965.142015393518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45965.142015393518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45965.142015393518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45965.142015393518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45965.142015393518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45965.142015393518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45965.142015393518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45965.142015393518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45965.142015393518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45965.142015393518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45965.142015393518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45965.142015393518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45965.142015393518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45965.142015393518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45965.142015393518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45965.142015393518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45965.142015393518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45965.142015393518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45965.142015393518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45965.142015393518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45965.142015393518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45965.142015393518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45965.142015393518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45965.142015393518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45965.142015393518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45965.142015393518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45965.142015393518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45965.142015393518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45965.142015393518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45965.142015393518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45965.142015393518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45965.142015393518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45965.142015393518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45965.142015393518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45965.142015393518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45965.142015393518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45965.142015393518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45965.142015393518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45965.142015393518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45965.142015393518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45965.142015393518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45965.142015393518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45965.142015393518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45965.142015393518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45965.142015393518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45965.142015393518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45965.142015393518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45965.142015393518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45965.142015393518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45965.142015393518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45965.142015393518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45965.142015393518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45965.142015393518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45965.142015393518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45965.142015393518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45965.142015393518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45965.142015393518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45965.142015393518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45965.142015393518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45965.142015393518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45965.142015393518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45965.142015393518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45965.142015393518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45965.142015393518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45965.142015393518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45965.142015393518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45965.142015393518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45965.142015393518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45965.142015393518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45965.142015393518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45965.142015393518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45965.142015393518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45965.142015393518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45965.142015393518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45965.142015393518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45965.142015393518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45965.142015393518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45965.142015393518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45965.142015393518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45965.142015393518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45965.142015393518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45965.142015393518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45965.142015393518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45965.142015393518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45965.142015393518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45965.142015393518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45965.142015393518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45965.142015393518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45965.142015393518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45965.142015393518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45965.142015393518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45965.142015393518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45965.142015393518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45965.142015393518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45965.142015393518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45965.142015393518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45965.142015393518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45965.142015393518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45965.142015393518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45965.142015393518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45965.142015393518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45965.142015393518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45965.142015393518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45965.142015393518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45965.142015393518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45965.142015393518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45965.142015393518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45965.142015393518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45965.142015393518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45965.142015393518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45965.142015393518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45965.142015393518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45965.142015393518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45965.142015393518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45965.142015393518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45965.142015393518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45965.142015393518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45965.142015393518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45965.142015393518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45965.142015393518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45965.142015393518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45965.142015393518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45965.142015393518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45965.142015393518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45965.142015393518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45965.142015393518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45965.142015393518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45965.142015393518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45965.142015393518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45965.142015393518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45965.142015393518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45965.142015393518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45965.142015393518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45965.142015393518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45965.142015393518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45965.142015393518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45965.142015393518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45965.142015393518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45965.142015393518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45965.142015393518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45965.142015393518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45965.142015393518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45965.142015393518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45965.142015393518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45965.142015393518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45965.142015393518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45965.142015393518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45965.142015393518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45965.142015393518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45965.142015393518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45965.142015393518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45965.142015393518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45965.142015393518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45965.142015393518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45965.142015393518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45965.142015393518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45965.142015393518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45965.142015393518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45965.142015393518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45965.142015393518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45965.142015393518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45965.142015393518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45965.142015393518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45965.142015393518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45965.142015393518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45965.142015393518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45965.142015393518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45965.142015393518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45965.142015393518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45965.142015393518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45965.142015393518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45965.142015393518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45965.142015393518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45965.142015393518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45965.142015393518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45965.142015393518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45965.142015393518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45965.142015393518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45965.142015393518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45965.142015393518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45965.142015393518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45965.142015393518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45965.142015393518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45965.142015393518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45965.142015393518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45965.142015393518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45965.142015393518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45965.142015393518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45965.142015393518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45965.142015393518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45965.142015393518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45965.142015393518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45965.142015393518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45965.142015393518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45965.142015393518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45965.142015393518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45965.142015393518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45965.142015393518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45965.142015393518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45965.142015393518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45965.142015393518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45965.142015393518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45965.142015393518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45965.142015393518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45965.142015393518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45965.142015393518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45965.142015393518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45965.142015393518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45965.142015393518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45965.142015393518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45965.142015393518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45965.142015393518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45965.142015393518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45965.142015393518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45965.142015393518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45965.142015393518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45965.142015393518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45965.142015393518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45965.142015393518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45965.142015393518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45965.142015393518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45965.142015393518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45965.142015393518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45965.142015393518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45965.142015393518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45965.142015393518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45965.142015393518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45965.142015393518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45965.142015393518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45965.142015393518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45965.142015393518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45965.142015393518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45965.142015393518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45965.142015393518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45965.142015393518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45965.142015393518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45965.142015393518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45965.142015393518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45965.142015393518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45965.142015393518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45965.142015393518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45965.142015393518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45965.142015393518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45965.142015393518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45965.142015393518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45965.142015393518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45965.142015393518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45965.142015393518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45965.142015393518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45965.142015393518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45965.142015393518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45965.142015393518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45965.142015393518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45965.142015393518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45965.142015393518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45965.142015393518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45965.142015393518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45965.142015393518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45965.142015393518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45965.142015393518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45965.142015393518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45965.142015393518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45965.142015393518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45965.142015393518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45965.142015393518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45965.142015393518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45965.142015393518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45965.142015393518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45965.142015393518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45965.142015393518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45965.142015393518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45965.142015393518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45965.142015393518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45965.142015393518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45965.142015393518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45965.142015393518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45965.142015393518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45965.142015393518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45965.142015393518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45965.142015393518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45965.142015393518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45965.142015393518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45965.142015393518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45965.142015393518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45965.142015393518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45965.142015393518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45965.142015393518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45965.142015393518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45965.142015393518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45965.142015393518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45965.142015393518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45965.142015393518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45965.142015393518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45965.142015393518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45965.142015393518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45965.142015393518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45965.142015393518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45965.142015393518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45965.142015393518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45965.142015393518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45965.142015393518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45965.142015393518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45965.142015393518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45965.142015393518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45965.142015393518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45965.142015393518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45965.142015393518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45965.142015393518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45965.142015393518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45965.142015393518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45965.142015393518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45965.142015393518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45965.142015393518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45965.142015393518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45965.142015393518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45965.142015393518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45965.142015393518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45965.142015393518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45965.142015393518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45965.142015393518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45965.142015393518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45965.142015393518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45965.142015393518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45965.142015393518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45965.142015393518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45965.142015393518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45965.142015393518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45965.142015393518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45965.142015393518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45965.142015393518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45965.142015393518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45965.142015393518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45965.142015393518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45965.142015393518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45965.142015393518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45965.142015393518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45965.142015393518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45965.142015393518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45965.142015393518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45965.142015393518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45965.142015393518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45965.142015393518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45965.142015393518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45965.142015393518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45965.142015393518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45965.142015393518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45965.142015393518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45965.142015393518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45965.142015393518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45965.142015393518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45965.142015393518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45965.142015393518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45965.142015393518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45965.142015393518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45965.142015393518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45965.142015393518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45965.142015393518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45965.142015393518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45965.142015393518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45965.142015393518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45965.142015393518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45965.142015393518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45965.142015393518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45965.142015393518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45965.142015393518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45965.142015393518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45965.142015393518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45965.142015393518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45965.142015393518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45965.142015393518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45965.142015393518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45965.142015393518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45965.142015393518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45965.142015393518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45965.142015393518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45965.142015393518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45965.142015393518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45965.142015393518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45965.142015393518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45965.142015393518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45965.142015393518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45965.142015393518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45965.142015393518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45965.142015393518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45965.142015393518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45965.142015393518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45965.142015393518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45965.142015393518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45965.142015393518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45965.142015393518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45965.142015393518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45965.142015393518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45965.142015393518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45965.142015393518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45965.142015393518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45965.142015393518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45965.142015393518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45965.142015393518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45965.142015393518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45965.142015393518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45965.142015393518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45965.142015393518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45965.142015393518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45965.142015393518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45965.142015393518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45965.142015393518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45965.142015393518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45965.142015393518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45965.142015393518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45965.142015393518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45965.142015393518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45965.142015393518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45965.142015393518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45965.142015393518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45965.142015393518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45965.142015393518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45965.142015393518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45965.142015393518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45965.142015393518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45965.142015393518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45965.142015393518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45965.142015393518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45965.142015393518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45965.142015393518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45965.142015393518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45965.142015393518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45965.142015393518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45965.142015393518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45965.142015393518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45965.142015393518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45965.142015393518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45965.142015393518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45965.142015393518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45965.142015393518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45965.142015393518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45965.142015393518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45965.142015393518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45965.142015393518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45965.142015393518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45965.142015393518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45965.142015393518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45965.142015393518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45965.142015393518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45965.142015393518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45965.142015393518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45965.142015393518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45965.142015393518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45965.142015393518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45965.142015393518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45965.142015393518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45965.142015393518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45965.142015393518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45965.142015393518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45965.142015393518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45965.142015393518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45965.142015393518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45965.142015393518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45965.142015393518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45965.142015393518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45965.142015393518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45965.142015393518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45965.142015393518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45965.142015393518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45965.142015393518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45965.142015393518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45965.142015393518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45965.142015393518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45965.142015393518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45965.142015393518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45965.142015393518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45965.142015393518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45965.142015393518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45965.142015393518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45965.142015393518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45965.142015393518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45965.142015393518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45965.142015393518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45965.142015393518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45965.142015393518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45965.142015393518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45965.142015393518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45965.142015393518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45965.142015393518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45965.142015393518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45965.142015393518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45965.142015393518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45965.142015393518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45965.142015393518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45965.142015393518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45965.142015393518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45965.142015393518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45965.142015393518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45965.142015393518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45965.142015393518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45965.142015393518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45965.142015393518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45965.142015393518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45965.142015393518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45965.142015393518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45965.142015393518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45965.142015393518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45965.142015393518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45965.142015393518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45965.142015393518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45965.142015393518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45965.142015393518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45965.142015393518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45965.142015393518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45965.142015393518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45965.142015393518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45965.142015393518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45965.142015393518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45965.142015393518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45965.142015393518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45965.142015393518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45965.142015393518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45965.142015393518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45965.142015393518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45965.142015393518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45965.142015393518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45965.142015393518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45965.142015393518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45965.142015393518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45965.142015393518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45965.142015393518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45965.142015393518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45965.142015393518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45965.142015393518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45965.142015393518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45965.142015393518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45965.142015393518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45965.142015393518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45965.142015393518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45965.142015393518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45965.142015393518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45965.142015393518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45965.142015393518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45965.142015393518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45965.142015393518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45965.142015393518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45965.142015393518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45965.142015393518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45965.142015393518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45965.142015393518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45965.142015393518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45965.142015393518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45965.142015393518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45965.142015393518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45965.142015393518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45965.142015393518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45965.142015393518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45965.142015393518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45965.142015393518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45965.142015393518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45965.142015393518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45965.142015393518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45965.142015393518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45965.142015393518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45965.142015393518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45965.142015393518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45965.142015393518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45965.142015393518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45965.142015393518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45965.142015393518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45965.142015393518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45965.142015393518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45965.142015393518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45965.142015393518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45965.142015393518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45965.142015393518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45965.142015393518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45965.142015393518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45965.142015393518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45965.142015393518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45965.142015393518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45965.142015393518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45965.142015393518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45965.142015393518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45965.142015393518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45965.142015393518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45965.142015393518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45965.142015393518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45965.142015393518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45965.142015393518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45965.142015393518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45965.142015393518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45965.142015393518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45965.142015393518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45965.142015393518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45965.142015393518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45965.142015393518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45965.142015393518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45965.142015393518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45965.142015393518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45965.142015393518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45965.142015393518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45965.142015393518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45965.142015393518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45965.142015393518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45965.142015393518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45965.142015393518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45965.142015393518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45965.142015393518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45965.142015393518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45965.142015393518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45965.142015393518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45965.142015393518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45965.142015393518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45965.142015393518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45965.142015393518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45965.142015393518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45965.142015393518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45965.142015393518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45965.142015393518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45965.142015393518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45965.142015393518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45965.142015393518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45965.142015393518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45965.142015393518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45965.142015393518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45965.142015393518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45965.142015393518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45965.142015393518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45965.142015393518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45965.142015393518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45965.142015393518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45965.142015393518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45965.142015393518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45965.142015393518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45965.142015393518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45965.142015393518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45965.142015393518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45965.142015393518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45965.142015393518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45965.142015393518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45965.142015393518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45965.142015393518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45965.142015393518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45965.142015393518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45965.142015393518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45965.142015393518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45965.142015393518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45965.142015393518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45965.142015393518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45965.142015393518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45965.142015393518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45965.142015393518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45965.142015393518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45965.142015393518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45965.142015393518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45965.142015393518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45965.142015393518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45965.142015393518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45965.142015393518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45965.142015393518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45965.142015393518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45965.142015393518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45965.142015393518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45965.142015393518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45965.142015393518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45965.142015393518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45965.142015393518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45965.142015393518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45965.142015393518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45965.142015393518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45965.142015393518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45965.142015393518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45965.142015393518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45965.142015393518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45965.142015393518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45965.142015393518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45965.142015393518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45965.142015393518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261.6612978009216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45965.142015393518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45965.142015393518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45965.142015393518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45965.142015393518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45965.142015393518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45965.142015393518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45965.142015393518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45965.142015393518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45965.142015393518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45965.142015393518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45965.142015393518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45965.142015393518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45965.142015393518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45965.142015393518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45965.142015393518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45965.142015393518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45965.142015393518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45965.142015393518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45965.142015393518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45965.142015393518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45965.142015393518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45965.142015393518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45965.142015393518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45965.142015393518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45965.142015393518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45965.142015393518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45965.142015393518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45965.142015393518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45965.142015393518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45965.142015393518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45965.142015393518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45965.142015393518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45965.142015393518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45965.142015393518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45965.142015393518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45965.142015393518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45965.142015393518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45965.142015393518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45965.142015393518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45965.142015393518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45965.142015393518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45965.142015393518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45965.142015393518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45965.142015393518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45965.142015393518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45965.142015393518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45965.142015393518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45965.142015393518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45965.142015393518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45965.142015393518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45965.142015393518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45965.142015393518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45965.142015393518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45965.142015393518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45965.142015393518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45965.142015393518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45965.142015393518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45965.142015393518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45965.142015393518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45965.142015393518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45965.142015393518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45965.142015393518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45965.142015393518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45965.142015393518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45965.142015393518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45965.142015393518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45965.142015393518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45965.142015393518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45965.142015393518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45965.142015393518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45965.142015393518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45965.142015393518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45965.142015393518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45965.142015393518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45965.142015393518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73.309954976852168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38.953138078701159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16.48090428240539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45965.142015393518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45965.142015393518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45965.142015393518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45965.142015393518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45965.142015393518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45965.142015393518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45965.142015393518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45965.142015393518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45965.142015393518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45965.142015393518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45965.142015393518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45965.142015393518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45965.142015393518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45965.142015393518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45965.142015393518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45965.142015393518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45965.142015393518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45965.142015393518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45965.142015393518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45965.142015393518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45965.142015393518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45965.142015393518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45965.142015393518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45965.142015393518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45965.142015393518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45965.142015393518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45965.142015393518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45965.142015393518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45965.142015393518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45965.142015393518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45965.142015393518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45965.142015393518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45965.142015393518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45965.142015393518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45965.142015393518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45965.142015393518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45965.142015393518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45965.142015393518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45965.142015393518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45965.142015393518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45965.142015393518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45965.142015393518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45965.142015393518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45965.142015393518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45965.142015393518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45965.142015393518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45965.142015393518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45965.142015393518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45965.142015393518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45965.142015393518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45965.142015393518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45965.142015393518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45965.142015393518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45965.142015393518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45965.142015393518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45965.142015393518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45965.142015393518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45965.142015393518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45965.142015393518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45965.142015393518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45965.142015393518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45965.142015393518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45965.142015393518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45965.142015393518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45965.142015393518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45965.142015393518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45965.142015393518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45965.142015393518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45965.142015393518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45965.142015393518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45965.142015393518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45965.142015393518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45965.142015393518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45965.142015393518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45965.142015393518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45965.142015393518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45965.142015393518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45965.142015393518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45965.142015393518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45965.142015393518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45965.142015393518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45965.142015393518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45965.142015393518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45965.142015393518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45965.142015393518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45965.142015393518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45965.142015393518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45965.142015393518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45965.142015393518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45965.142015393518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45965.142015393518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45965.142015393518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45965.142015393518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45965.142015393518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45965.142015393518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45965.142015393518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45965.142015393518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45965.142015393518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45965.142015393518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45965.142015393518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45965.142015393518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45965.142015393518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45965.142015393518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45965.142015393518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45965.142015393518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45965.142015393518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45965.142015393518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45965.142015393518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45965.142015393518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45965.142015393518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45965.142015393518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45965.142015393518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45965.142015393518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45965.142015393518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45965.142015393518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45965.142015393518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45965.142015393518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45965.142015393518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45965.142015393518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45965.142015393518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45965.142015393518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45965.142015393518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45965.142015393518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45965.142015393518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45965.142015393518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45965.142015393518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45965.142015393518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45965.142015393518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45965.142015393518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45965.142015393518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45965.142015393518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45965.142015393518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45965.142015393518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45965.142015393518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45965.142015393518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45965.142015393518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45965.142015393518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45965.142015393518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45965.142015393518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45965.142015393518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45965.142015393518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45965.142015393518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45965.142015393518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45965.142015393518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45965.142015393518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45965.142015393518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45965.142015393518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45965.142015393518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45965.142015393518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45965.142015393518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45965.142015393518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45965.142015393518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45965.142015393518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45965.142015393518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45965.142015393518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45965.142015393518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45965.142015393518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45965.142015393518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45965.142015393518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45965.142015393518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45965.142015393518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45965.142015393518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45965.142015393518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45965.142015393518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45965.142015393518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45965.142015393518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45965.142015393518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45965.142015393518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45965.142015393518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45965.142015393518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45965.142015393518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45965.142015393518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45965.142015393518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45965.142015393518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45965.142015393518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45965.142015393518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45965.142015393518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45965.142015393518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45965.142015393518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45965.142015393518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45965.142015393518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45965.142015393518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45965.142015393518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45965.142015393518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45965.142015393518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45965.142015393518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45965.142015393518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45965.142015393518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45965.142015393518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45965.142015393518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45965.142015393518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45965.142015393518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45965.142015393518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45965.142015393518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45965.142015393518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45965.142015393518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45965.142015393518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45965.142015393518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45965.142015393518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45965.142015393518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45965.142015393518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45965.142015393518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45965.142015393518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45965.142015393518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45965.142015393518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45965.142015393518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45965.142015393518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45965.142015393518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45965.142015393518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45965.142015393518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45965.142015393518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45965.142015393518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45965.142015393518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45965.142015393518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45965.142015393518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45965.142015393518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45965.142015393518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45965.142015393518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45965.142015393518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45965.142015393518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45965.142015393518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45965.142015393518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45965.142015393518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45965.142015393518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45965.142015393518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45965.142015393518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45965.142015393518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45965.142015393518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45965.142015393518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45965.142015393518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45965.142015393518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45965.142015393518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45965.142015393518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45965.142015393518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45965.142015393518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45965.142015393518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45965.142015393518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45965.142015393518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45965.142015393518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45965.142015393518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45965.142015393518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45965.142015393518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45965.142015393518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45965.142015393518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45965.142015393518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45965.142015393518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45965.142015393518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45965.142015393518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45965.142015393518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45965.142015393518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45965.142015393518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45965.142015393518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45965.142015393518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45965.142015393518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45965.142015393518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45965.142015393518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45965.142015393518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45965.142015393518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45965.142015393518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45965.142015393518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45965.142015393518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45965.142015393518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45965.142015393518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45965.142015393518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45965.142015393518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45965.142015393518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45965.142015393518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45965.142015393518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45965.142015393518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45965.142015393518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45965.142015393518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45965.142015393518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45965.142015393518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45965.142015393518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45965.142015393518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45965.142015393518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45965.142015393518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45965.142015393518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45965.142015393518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45965.142015393518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45965.142015393518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45965.142015393518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45965.142015393518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45965.142015393518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45965.142015393518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45965.142015393518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45965.142015393518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45965.142015393518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45965.142015393518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45965.142015393518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45965.142015393518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45965.142015393518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45965.142015393518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45965.142015393518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45965.142015393518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45965.142015393518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45965.142015393518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45965.142015393518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45965.142015393518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45965.142015393518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45965.142015393518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45965.142015393518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45965.142015393518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45965.142015393518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45965.142015393518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45965.142015393518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45965.142015393518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45965.142015393518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45965.142015393518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45965.142015393518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45965.142015393518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45965.142015393518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45965.142015393518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45965.142015393518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45965.142015393518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45965.142015393518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45965.142015393518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45965.142015393518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45965.142015393518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45965.142015393518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45965.142015393518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45965.142015393518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45965.142015393518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45965.142015393518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45965.142015393518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45965.142015393518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45965.142015393518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45965.142015393518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45965.142015393518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45965.142015393518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45965.142015393518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45965.142015393518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45965.142015393518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45965.142015393518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45965.142015393518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45965.142015393518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45965.142015393518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45965.142015393518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45965.142015393518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45965.142015393518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45965.142015393518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45965.142015393518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45965.142015393518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45965.142015393518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45965.142015393518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45965.14201516204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45965.14201516204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45965.14201516204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45965.14201516204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45965.14201516204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45965.14201516204</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45965.14201516204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45965.14201516204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45965.14201516204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45965.14201516204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45965.14201516204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45965.14201516204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45965.14201516204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45965.14201516204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45965.14201516204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45965.14201516204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45965.14201516204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45965.14201516204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45965.14201516204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45965.14201516204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45965.14201516204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45965.14201516204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45965.14201516204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45965.14201516204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45965.14201516204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45965.14201516204</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2025-11-04T00:26:34Z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