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18" documentId="120_S{2AC9BD13-BADA-5192-A53E-5A8FF88502F6}" xr6:coauthVersionLast="47" xr6:coauthVersionMax="47" xr10:uidLastSave="{1D2A4299-F361-44EF-A779-94FB15604FC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<sst xmlns="http://schemas.openxmlformats.org/spreadsheetml/2006/main" count="181529" uniqueCount="39142">
  <si>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</si>
  <si>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</si>
  <si>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</si>
  <si>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</si>
  <si>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</si>
  <si>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</si>
  <si>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</si>
  <si>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</si>
  <si>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</si>
  <si>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</si>
  <si>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</si>
  <si>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</si>
  <si>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</si>
  <si>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</si>
  <si>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</si>
  <si>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</si>
  <si>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</si>
  <si>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</si>
  <si>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</si>
  <si>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</si>
  <si>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</si>
  <si>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</si>
  <si>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</si>
  <si>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</si>
  <si>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</si>
  <si>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</si>
  <si>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</si>
  <si>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</si>
  <si>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</si>
  <si>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</si>
  <si>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</si>
  <si>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</si>
  <si>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</si>
  <si>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</si>
  <si>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</si>
  <si>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</si>
  <si>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</si>
  <si>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</si>
  <si>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</si>
  <si>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</si>
  <si>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</si>
  <si>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</si>
  <si>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</si>
  <si>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</si>
  <si>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</si>
  <si>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</si>
  <si>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</si>
  <si>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</si>
  <si>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</si>
  <si>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</si>
  <si>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</si>
  <si>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</si>
  <si>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</si>
  <si>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</si>
  <si>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</si>
  <si>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</si>
  <si>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</si>
  <si>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</si>
  <si>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</si>
  <si>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</si>
  <si>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</si>
  <si>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</si>
  <si>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</si>
  <si>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</si>
  <si>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</si>
  <si>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</si>
  <si>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</si>
  <si>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</si>
  <si>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</si>
  <si>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</si>
  <si>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</si>
  <si>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</si>
  <si>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</si>
  <si>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</si>
  <si>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</si>
  <si>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</si>
  <si>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</si>
  <si>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</si>
  <si>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</si>
  <si>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</si>
  <si>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</si>
  <si>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</si>
  <si>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</si>
  <si>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</si>
  <si>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</si>
  <si>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</si>
  <si>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</si>
  <si>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</si>
  <si>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</si>
  <si>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</si>
  <si>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</si>
  <si>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</si>
  <si>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</si>
  <si>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</si>
  <si>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</si>
  <si>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</si>
  <si>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</si>
  <si>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</si>
  <si>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</si>
  <si>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</si>
  <si>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</si>
  <si>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</si>
  <si>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</si>
  <si>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</si>
  <si>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</si>
  <si>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</si>
  <si>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</si>
  <si>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</si>
  <si>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</si>
  <si>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</si>
  <si>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</si>
  <si>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</si>
  <si>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</si>
  <si>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</si>
  <si>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</si>
  <si>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</si>
  <si>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</si>
  <si>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</si>
  <si>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</si>
  <si>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</si>
  <si>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</si>
  <si>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</si>
  <si>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</si>
  <si>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</si>
  <si>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</si>
  <si>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</si>
  <si>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</si>
  <si>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</si>
  <si>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</si>
  <si>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</si>
  <si>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</si>
  <si>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</si>
  <si>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</si>
  <si>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</si>
  <si>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</si>
  <si>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</si>
  <si>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</si>
  <si>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</si>
  <si>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</si>
  <si>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</si>
  <si>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</si>
  <si>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</si>
  <si>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</si>
  <si>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</si>
  <si>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</si>
  <si>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</si>
  <si>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</si>
  <si>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</si>
  <si>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</si>
  <si>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</si>
  <si>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</si>
  <si>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</si>
  <si>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</si>
  <si>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</si>
  <si>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</si>
  <si>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</si>
  <si>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</si>
  <si>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</si>
  <si>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</si>
  <si>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</si>
  <si>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</si>
  <si>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</si>
  <si>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</si>
  <si>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</si>
  <si>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</si>
  <si>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</si>
  <si>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</si>
  <si>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</si>
  <si>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</si>
  <si>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</si>
  <si>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</si>
  <si>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</si>
  <si>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</si>
  <si>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</si>
  <si>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</si>
  <si>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</si>
  <si>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</si>
  <si>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</si>
  <si>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</si>
  <si>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</si>
  <si>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</si>
  <si>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</si>
  <si>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</si>
  <si>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</si>
  <si>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</si>
  <si>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</si>
  <si>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</si>
  <si>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</si>
  <si>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</si>
  <si>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</si>
  <si>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</si>
  <si>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</si>
  <si>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</si>
  <si>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</si>
  <si>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</si>
  <si>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</si>
  <si>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</si>
  <si>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</si>
  <si>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</si>
  <si>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</si>
  <si>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</si>
  <si>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</si>
  <si>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</si>
  <si>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</si>
  <si>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</si>
  <si>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</si>
  <si>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</si>
  <si>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</si>
  <si>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</si>
  <si>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</si>
  <si>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</si>
  <si>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</si>
  <si>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</si>
  <si>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</si>
  <si>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</si>
  <si>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</si>
  <si>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</si>
  <si>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</si>
  <si>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</si>
  <si>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</si>
  <si>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</si>
  <si>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</si>
  <si>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</si>
  <si>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</si>
  <si>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</si>
  <si>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</si>
  <si>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</si>
  <si>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</si>
  <si>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</si>
  <si>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</si>
  <si>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</si>
  <si>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</si>
  <si>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</si>
  <si>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</si>
  <si>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</si>
  <si>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</si>
  <si>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</si>
  <si>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</si>
  <si>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</si>
  <si>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</si>
  <si>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</si>
  <si>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</si>
  <si>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</si>
  <si>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</si>
  <si>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</si>
  <si>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</si>
  <si>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</si>
  <si>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</si>
  <si>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</si>
  <si>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</si>
  <si>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</si>
  <si>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</si>
  <si>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</si>
  <si>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</si>
  <si>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</si>
  <si>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</si>
  <si>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</si>
  <si>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</si>
  <si>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</si>
  <si>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</si>
  <si>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</si>
  <si>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</si>
  <si>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</si>
  <si>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</si>
  <si>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</si>
  <si>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</si>
  <si>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</si>
  <si>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</si>
  <si>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</si>
  <si>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</si>
  <si>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</si>
  <si>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</si>
  <si>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</si>
  <si>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</si>
  <si>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</si>
  <si>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</si>
  <si>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</si>
  <si>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</si>
  <si>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</si>
  <si>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</si>
  <si>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</si>
  <si>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</si>
  <si>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</si>
  <si>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</si>
  <si>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</si>
  <si>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</si>
  <si>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</si>
  <si>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</si>
  <si>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</si>
  <si>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</si>
  <si>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</si>
  <si>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</si>
  <si>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</si>
  <si>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</si>
  <si>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</si>
  <si>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</si>
  <si>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</si>
  <si>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</si>
  <si>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</si>
  <si>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</si>
  <si>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</si>
  <si>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</si>
  <si>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</si>
  <si>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</si>
  <si>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</si>
  <si>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</si>
  <si>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</si>
  <si>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</si>
  <si>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</si>
  <si>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</si>
  <si>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</si>
  <si>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</si>
  <si>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</si>
  <si>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</si>
  <si>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</si>
  <si>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</si>
  <si>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</si>
  <si>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</si>
  <si>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</si>
  <si>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</si>
  <si>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</si>
  <si>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</si>
  <si>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</si>
  <si>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</si>
  <si>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</si>
  <si>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</si>
  <si>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</si>
  <si>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</si>
  <si>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</si>
  <si>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</si>
  <si>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</si>
  <si>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</si>
  <si>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</si>
  <si>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</si>
  <si>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</si>
  <si>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</si>
  <si>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</si>
  <si>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</si>
  <si>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</si>
  <si>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</si>
  <si>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</si>
  <si>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</si>
  <si>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</si>
  <si>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</si>
  <si>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</si>
  <si>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</si>
  <si>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</si>
  <si>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</si>
  <si>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</si>
  <si>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</si>
  <si>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</si>
  <si>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</si>
  <si>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</si>
  <si>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</si>
  <si>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</si>
  <si>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</si>
  <si>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</si>
  <si>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</si>
  <si>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</si>
  <si>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</si>
  <si>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</si>
  <si>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</si>
  <si>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</si>
  <si>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</si>
  <si>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</si>
  <si>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</si>
  <si>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</si>
  <si>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</si>
  <si>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</si>
  <si>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</si>
  <si>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</si>
  <si>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</si>
  <si>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</si>
  <si>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</si>
  <si>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</si>
  <si>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</si>
  <si>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</si>
  <si>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</si>
  <si>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</si>
  <si>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</si>
  <si>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</si>
  <si>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</si>
  <si>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</si>
  <si>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</si>
  <si>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</si>
  <si>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</si>
  <si>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</si>
  <si>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</si>
  <si>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</si>
  <si>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</si>
  <si>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</si>
  <si>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</si>
  <si>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</si>
  <si>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</si>
  <si>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</si>
  <si>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</si>
  <si>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</si>
  <si>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</si>
  <si>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</si>
  <si>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</si>
  <si>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</si>
  <si>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</si>
  <si>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</si>
  <si>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</si>
  <si>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</si>
  <si>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</si>
  <si>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</si>
  <si>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</si>
  <si>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</si>
  <si>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</si>
  <si>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</si>
  <si>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</si>
  <si>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</si>
  <si>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</si>
  <si>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</si>
  <si>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</si>
  <si>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</si>
  <si>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</si>
  <si>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</si>
  <si>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</si>
  <si>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</si>
  <si>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</si>
  <si>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</si>
  <si>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</si>
  <si>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</si>
  <si>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</si>
  <si>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</si>
  <si>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</si>
  <si>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</si>
  <si>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</si>
  <si>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</si>
  <si>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</si>
  <si>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</si>
  <si>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</si>
  <si>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</si>
  <si>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</si>
  <si>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</si>
  <si>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</si>
  <si>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</si>
  <si>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</si>
  <si>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</si>
  <si>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</si>
  <si>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</si>
  <si>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</si>
  <si>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</si>
  <si>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</si>
  <si>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</si>
  <si>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</si>
  <si>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</si>
  <si>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</si>
  <si>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</si>
  <si>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</si>
  <si>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</si>
  <si>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</si>
  <si>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</si>
  <si>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</si>
  <si>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</si>
  <si>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</si>
  <si>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</si>
  <si>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</si>
  <si>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</si>
  <si>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</si>
  <si>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</si>
  <si>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</si>
  <si>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</si>
  <si>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</si>
  <si>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</si>
  <si>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</si>
  <si>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</si>
  <si>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</si>
  <si>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</si>
  <si>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</si>
  <si>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</si>
  <si>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</si>
  <si>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</si>
  <si>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</si>
  <si>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</si>
  <si>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</si>
  <si>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</si>
  <si>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</si>
  <si>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</si>
  <si>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</si>
  <si>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</si>
  <si>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</si>
  <si>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</si>
  <si>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</si>
  <si>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</si>
  <si>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</si>
  <si>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</si>
  <si>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</si>
  <si>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</si>
  <si>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</si>
  <si>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</si>
  <si>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</si>
  <si>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</si>
  <si>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</si>
  <si>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</si>
  <si>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</si>
  <si>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</si>
  <si>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</si>
  <si>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</si>
  <si>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</si>
  <si>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</si>
  <si>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</si>
  <si>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</si>
  <si>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</si>
  <si>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</si>
  <si>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</si>
  <si>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</si>
  <si>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</si>
  <si>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</si>
  <si>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</si>
  <si>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</si>
  <si>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</si>
  <si>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</si>
  <si>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</si>
  <si>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</si>
  <si>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</si>
  <si>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</si>
  <si>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</si>
  <si>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</si>
  <si>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</si>
  <si>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</si>
  <si>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</si>
  <si>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</si>
  <si>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</si>
  <si>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</si>
  <si>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</si>
  <si>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</si>
  <si>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</si>
  <si>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</si>
  <si>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</si>
  <si>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</si>
  <si>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</si>
  <si>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</si>
  <si>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</si>
  <si>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</si>
  <si>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</si>
  <si>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</si>
  <si>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</si>
  <si>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</si>
  <si>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</si>
  <si>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</si>
  <si>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</si>
  <si>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</si>
  <si>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</si>
  <si>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</si>
  <si>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</si>
  <si>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</si>
  <si>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</si>
  <si>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</si>
  <si>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</si>
  <si>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</si>
  <si>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</si>
  <si>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</si>
  <si>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</si>
  <si>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</si>
  <si>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</si>
  <si>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</si>
  <si>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</si>
  <si>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</si>
  <si>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</si>
  <si>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</si>
  <si>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</si>
  <si>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</si>
  <si>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</si>
  <si>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</si>
  <si>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</si>
  <si>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</si>
  <si>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</si>
  <si>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</si>
  <si>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</si>
  <si>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</si>
  <si>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</si>
  <si>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</si>
  <si>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</si>
  <si>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</si>
  <si>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</si>
  <si>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</si>
  <si>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</si>
  <si>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</si>
  <si>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</si>
  <si>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</si>
  <si>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</si>
  <si>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</si>
  <si>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</si>
  <si>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</si>
  <si>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</si>
  <si>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</si>
  <si>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</si>
  <si>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</si>
  <si>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</si>
  <si>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</si>
  <si>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</si>
  <si>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</si>
  <si>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</si>
  <si>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</si>
  <si>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</si>
  <si>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</si>
  <si>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</si>
  <si>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</si>
  <si>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</si>
  <si>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</si>
  <si>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</si>
  <si>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</si>
  <si>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</si>
  <si>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</si>
  <si>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</si>
  <si>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</si>
  <si>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</si>
  <si>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</si>
  <si>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</si>
  <si>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</si>
  <si>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</si>
  <si>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</si>
  <si>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</si>
  <si>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</si>
  <si>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</si>
  <si>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</si>
  <si>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</si>
  <si>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</si>
  <si>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</si>
  <si>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</si>
  <si>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</si>
  <si>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</si>
  <si>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</si>
  <si>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</si>
  <si>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</si>
  <si>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</si>
  <si>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</si>
  <si>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</si>
  <si>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</si>
  <si>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</si>
  <si>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</si>
  <si>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</si>
  <si>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</si>
  <si>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</si>
  <si>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</si>
  <si>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</si>
  <si>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</si>
  <si>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</si>
  <si>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</si>
  <si>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</si>
  <si>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</si>
  <si>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</si>
  <si>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</si>
  <si>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</si>
  <si>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</si>
  <si>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</si>
  <si>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</si>
  <si>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</si>
  <si>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</si>
  <si>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</si>
  <si>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</si>
  <si>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</si>
  <si>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</si>
  <si>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</si>
  <si>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</si>
  <si>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</si>
  <si>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</si>
  <si>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</si>
  <si>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</si>
  <si>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</si>
  <si>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</si>
  <si>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</si>
  <si>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</si>
  <si>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</si>
  <si>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</si>
  <si>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</si>
  <si>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</si>
  <si>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</si>
  <si>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</si>
  <si>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</si>
  <si>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</si>
  <si>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</si>
  <si>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</si>
  <si>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</si>
  <si>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</si>
  <si>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</si>
  <si>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</si>
  <si>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</si>
  <si>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</si>
  <si>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</si>
  <si>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</si>
  <si>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</si>
  <si>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</si>
  <si>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</si>
  <si>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</si>
  <si>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</si>
  <si>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</si>
  <si>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</si>
  <si>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</si>
  <si>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</si>
  <si>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</si>
  <si>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</si>
  <si>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</si>
  <si>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</si>
  <si>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</si>
  <si>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</si>
  <si>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</si>
  <si>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</si>
  <si>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</si>
  <si>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</si>
  <si>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</si>
  <si>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</si>
  <si>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</si>
  <si>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</si>
  <si>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</si>
  <si>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</si>
  <si>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</si>
  <si>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</si>
  <si>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</si>
  <si>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</si>
  <si>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</si>
  <si>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</si>
  <si>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</si>
  <si>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</si>
  <si>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</si>
  <si>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</si>
  <si>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</si>
  <si>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</si>
  <si>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</si>
  <si>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</si>
  <si>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</si>
  <si>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</si>
  <si>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</si>
  <si>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</si>
  <si>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</si>
  <si>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</si>
  <si>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</si>
  <si>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</si>
  <si>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</si>
  <si>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</si>
  <si>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</si>
  <si>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</si>
  <si>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</si>
  <si>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</si>
  <si>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</si>
  <si>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</si>
  <si>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</si>
  <si>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</si>
  <si>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</si>
  <si>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</si>
  <si>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</si>
  <si>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</si>
  <si>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</si>
  <si>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</si>
  <si>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</si>
  <si>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</si>
  <si>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</si>
  <si>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</si>
  <si>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</si>
  <si>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</si>
  <si>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</si>
  <si>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</si>
  <si>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</si>
  <si>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</si>
  <si>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</si>
  <si>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</si>
  <si>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</si>
  <si>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</si>
  <si>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</si>
  <si>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</si>
  <si>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</si>
  <si>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</si>
  <si>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</si>
  <si>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</si>
  <si>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</si>
  <si>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</si>
  <si>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</si>
  <si>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</si>
  <si>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</si>
  <si>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</si>
  <si>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</si>
  <si>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</si>
  <si>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</si>
  <si>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</si>
  <si>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</si>
  <si>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</si>
  <si>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</si>
  <si>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</si>
  <si>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</si>
  <si>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</si>
  <si>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</si>
  <si>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</si>
  <si>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</si>
  <si>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</si>
  <si>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</si>
  <si>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</si>
  <si>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</si>
  <si>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</si>
  <si>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</si>
  <si>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</si>
  <si>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</si>
  <si>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</si>
  <si>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</si>
  <si>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</si>
  <si>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</si>
  <si>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</si>
  <si>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</si>
  <si>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</si>
  <si>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</si>
  <si>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</si>
  <si>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</si>
  <si>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</si>
  <si>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</si>
  <si>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</si>
  <si>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</si>
  <si>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</si>
  <si>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</si>
  <si>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</si>
  <si>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</si>
  <si>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</si>
  <si>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</si>
  <si>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</si>
  <si>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</si>
  <si>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</si>
  <si>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</si>
  <si>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</si>
  <si>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</si>
  <si>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</si>
  <si>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</si>
  <si>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</si>
  <si>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</si>
  <si>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</si>
  <si>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</si>
  <si>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</si>
  <si>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</si>
  <si>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</si>
  <si>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</si>
  <si>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</si>
  <si>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</si>
  <si>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</si>
  <si>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</si>
  <si>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</si>
  <si>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</si>
  <si>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</si>
  <si>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</si>
  <si>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</si>
  <si>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</si>
  <si>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</si>
  <si>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</si>
  <si>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</si>
  <si>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</si>
  <si>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</si>
  <si>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</si>
  <si>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</si>
  <si>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</si>
  <si>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</si>
  <si>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</si>
  <si>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</si>
  <si>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</si>
  <si>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</si>
  <si>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</si>
  <si>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</si>
  <si>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</si>
  <si>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</si>
  <si>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</si>
  <si>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</si>
  <si>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</si>
  <si>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</si>
  <si>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</si>
  <si>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</si>
  <si>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</si>
  <si>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</si>
  <si>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</si>
  <si>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</si>
  <si>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</si>
  <si>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</si>
  <si>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</si>
  <si>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</si>
  <si>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</si>
  <si>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</si>
  <si>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</si>
  <si>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</si>
  <si>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</si>
  <si>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</si>
  <si>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</si>
  <si>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</si>
  <si>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</si>
  <si>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</si>
  <si>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</si>
  <si>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</si>
  <si>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</si>
  <si>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</si>
  <si>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</si>
  <si>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</si>
  <si>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</si>
  <si>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</si>
  <si>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</si>
  <si>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</si>
  <si>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</si>
  <si>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</si>
  <si>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</si>
  <si>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</si>
  <si>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</si>
  <si>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</si>
  <si>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</si>
  <si>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</si>
  <si>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</si>
  <si>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</si>
  <si>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</si>
  <si>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</si>
  <si>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</si>
  <si>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</si>
  <si>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</si>
  <si>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</si>
  <si>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</si>
  <si>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</si>
  <si>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</si>
  <si>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</si>
  <si>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</si>
  <si>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</si>
  <si>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</si>
  <si>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</si>
  <si>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</si>
  <si>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</si>
  <si>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</si>
  <si>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</si>
  <si>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</si>
  <si>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</si>
  <si>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</si>
  <si>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</si>
  <si>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</si>
  <si>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</si>
  <si>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</si>
  <si>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</si>
  <si>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</si>
  <si>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</si>
  <si>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</si>
  <si>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</si>
  <si>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</si>
  <si>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</si>
  <si>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</si>
  <si>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</si>
  <si>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</si>
  <si>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</si>
  <si>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</si>
  <si>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</si>
  <si>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</si>
  <si>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</si>
  <si>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</si>
  <si>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</si>
  <si>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</si>
  <si>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</si>
  <si>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</si>
  <si>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</si>
  <si>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</si>
  <si>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</si>
  <si>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</si>
  <si>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</si>
  <si>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</si>
  <si>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</si>
  <si>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</si>
  <si>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</si>
  <si>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</si>
  <si>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</si>
  <si>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</si>
  <si>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</si>
  <si>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</si>
  <si>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</si>
  <si>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</si>
  <si>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</si>
  <si>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</si>
  <si>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</si>
  <si>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</si>
  <si>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</si>
  <si>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</si>
  <si>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</si>
  <si>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</si>
  <si>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</si>
  <si>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</si>
  <si>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</si>
  <si>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</si>
  <si>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</si>
  <si>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</si>
  <si>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</si>
  <si>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</si>
  <si>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</si>
  <si>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</si>
  <si>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</si>
  <si>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</si>
  <si>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</si>
  <si>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</si>
  <si>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</si>
  <si>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</si>
  <si>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</si>
  <si>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</si>
  <si>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</si>
  <si>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</si>
  <si>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</si>
  <si>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</si>
  <si>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</si>
  <si>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</si>
  <si>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</si>
  <si>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</si>
  <si>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</si>
  <si>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</si>
  <si>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</si>
  <si>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</si>
  <si>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</si>
  <si>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</si>
  <si>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</si>
  <si>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</si>
  <si>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</si>
  <si>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</si>
  <si>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</si>
  <si>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</si>
  <si>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</si>
  <si>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</si>
  <si>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</si>
  <si>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</si>
  <si>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</si>
  <si>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</si>
  <si>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</si>
  <si>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</si>
  <si>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</si>
  <si>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</si>
  <si>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</si>
  <si>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</si>
  <si>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</si>
  <si>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</si>
  <si>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</si>
  <si>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</si>
  <si>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</si>
  <si>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</si>
  <si>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</si>
  <si>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</si>
  <si>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</si>
  <si>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</si>
  <si>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</si>
  <si>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</si>
  <si>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</si>
  <si>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</si>
  <si>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</si>
  <si>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</si>
  <si>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</si>
  <si>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</si>
  <si>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</si>
  <si>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</si>
  <si>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</si>
  <si>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</si>
  <si>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</si>
  <si>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</si>
  <si>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</si>
  <si>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</si>
  <si>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</si>
  <si>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</si>
  <si>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</si>
  <si>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</si>
  <si>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</si>
  <si>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</si>
  <si>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</si>
  <si>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</si>
  <si>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</si>
  <si>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</si>
  <si>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</si>
  <si>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</si>
  <si>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</si>
  <si>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</si>
  <si>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</si>
  <si>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</si>
  <si>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</si>
  <si>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</si>
  <si>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</si>
  <si>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</si>
  <si>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</si>
  <si>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</si>
  <si>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</si>
  <si>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</si>
  <si>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</si>
  <si>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</si>
  <si>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</si>
  <si>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</si>
  <si>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</si>
  <si>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</si>
  <si>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</si>
  <si>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</si>
  <si>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</si>
  <si>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</si>
  <si>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</si>
  <si>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</si>
  <si>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</si>
  <si>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</si>
  <si>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</si>
  <si>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</si>
  <si>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</si>
  <si>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</si>
  <si>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</si>
  <si>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</si>
  <si>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</si>
  <si>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</si>
  <si>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</si>
  <si>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</si>
  <si>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</si>
  <si>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</si>
  <si>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</si>
  <si>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</si>
  <si>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</si>
  <si>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</si>
  <si>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</si>
  <si>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</si>
  <si>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</si>
  <si>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</si>
  <si>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</si>
  <si>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</si>
  <si>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</si>
  <si>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</si>
  <si>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</si>
  <si>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</si>
  <si>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</si>
  <si>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</si>
  <si>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</si>
  <si>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</si>
  <si>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</si>
  <si>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</si>
  <si>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</si>
  <si>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</si>
  <si>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</si>
  <si>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</si>
  <si>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</si>
  <si>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</si>
  <si>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</si>
  <si>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</si>
  <si>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</si>
  <si>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</si>
  <si>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</si>
  <si>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</si>
  <si>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</si>
  <si>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</si>
  <si>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</si>
  <si>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</si>
  <si>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</si>
  <si>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</si>
  <si>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</si>
  <si>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</si>
  <si>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</si>
  <si>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</si>
  <si>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</si>
  <si>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</si>
  <si>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</si>
  <si>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</si>
  <si>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</si>
  <si>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</si>
  <si>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</si>
  <si>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</si>
  <si>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</si>
  <si>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</si>
  <si>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</si>
  <si>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</si>
  <si>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</si>
  <si>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</si>
  <si>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</si>
  <si>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</si>
  <si>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</si>
  <si>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</si>
  <si>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</si>
  <si>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</si>
  <si>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</si>
  <si>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</si>
  <si>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</si>
  <si>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</si>
  <si>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</si>
  <si>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</si>
  <si>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</si>
  <si>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</si>
  <si>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</si>
  <si>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</si>
  <si>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</si>
  <si>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</si>
  <si>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</si>
  <si>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</si>
  <si>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</si>
  <si>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</si>
  <si>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</si>
  <si>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</si>
  <si>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</si>
  <si>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</si>
  <si>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</si>
  <si>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</si>
  <si>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</si>
  <si>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</si>
  <si>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</si>
  <si>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</si>
  <si>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</si>
  <si>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</si>
  <si>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</si>
  <si>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</si>
  <si>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</si>
  <si>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</si>
  <si>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</si>
  <si>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</si>
  <si>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</si>
  <si>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</si>
  <si>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</si>
  <si>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</si>
  <si>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</si>
  <si>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</si>
  <si>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</si>
  <si>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</si>
  <si>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</si>
  <si>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</si>
  <si>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</si>
  <si>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</si>
  <si>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</si>
  <si>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</si>
  <si>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</si>
  <si>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</si>
  <si>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</si>
  <si>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</si>
  <si>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</si>
  <si>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</si>
  <si>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</si>
  <si>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</si>
  <si>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</si>
  <si>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</si>
  <si>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</si>
  <si>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</si>
  <si>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</si>
  <si>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</si>
  <si>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</si>
  <si>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</si>
  <si>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</si>
  <si>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</si>
  <si>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</si>
  <si>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</si>
  <si>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</si>
  <si>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</si>
  <si>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</si>
  <si>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</si>
  <si>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</si>
  <si>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</si>
  <si>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</si>
  <si>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</si>
  <si>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</si>
  <si>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</si>
  <si>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</si>
  <si>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</si>
  <si>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</si>
  <si>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</si>
  <si>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</si>
  <si>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</si>
  <si>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</si>
  <si>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</si>
  <si>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</si>
  <si>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</si>
  <si>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</si>
  <si>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</si>
  <si>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</si>
  <si>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</si>
  <si>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</si>
  <si>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</si>
  <si>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</si>
  <si>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</si>
  <si>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</si>
  <si>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</si>
  <si>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</si>
  <si>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</si>
  <si>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</si>
  <si>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</si>
  <si>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</si>
  <si>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</si>
  <si>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</si>
  <si>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</si>
  <si>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</si>
  <si>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</si>
  <si>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</si>
  <si>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</si>
  <si>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</si>
  <si>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</si>
  <si>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</si>
  <si>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</si>
  <si>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</si>
  <si>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</si>
  <si>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</si>
  <si>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</si>
  <si>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</si>
  <si>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</si>
  <si>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</si>
  <si>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</si>
  <si>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</si>
  <si>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</si>
  <si>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</si>
  <si>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</si>
  <si>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</si>
  <si>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</si>
  <si>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</si>
  <si>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</si>
  <si>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</si>
  <si>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</si>
  <si>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</si>
  <si>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</si>
  <si>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</si>
  <si>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</si>
  <si>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</si>
  <si>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</si>
  <si>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</si>
  <si>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</si>
  <si>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</si>
  <si>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</si>
  <si>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</si>
  <si>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</si>
  <si>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</si>
  <si>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</si>
  <si>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</si>
  <si>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</si>
  <si>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</si>
  <si>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</si>
  <si>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</si>
  <si>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</si>
  <si>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</si>
  <si>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</si>
  <si>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</si>
  <si>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</si>
  <si>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</si>
  <si>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</si>
  <si>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</si>
  <si>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</si>
  <si>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</si>
  <si>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</si>
  <si>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</si>
  <si>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</si>
  <si>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</si>
  <si>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</si>
  <si>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</si>
  <si>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</si>
  <si>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</si>
  <si>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</si>
  <si>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</si>
  <si>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</si>
  <si>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</si>
  <si>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</si>
  <si>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</si>
  <si>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</si>
  <si>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</si>
  <si>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</si>
  <si>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</si>
  <si>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</si>
  <si>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</si>
  <si>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</si>
  <si>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</si>
  <si>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</si>
  <si>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</si>
  <si>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</si>
  <si>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</si>
  <si>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</si>
  <si>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</si>
  <si>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</si>
  <si>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</si>
  <si>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</si>
  <si>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</si>
  <si>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</si>
  <si>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</si>
  <si>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</si>
  <si>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</si>
  <si>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</si>
  <si>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</si>
  <si>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</si>
  <si>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</si>
  <si>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</si>
  <si>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</si>
  <si>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</si>
  <si>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</si>
  <si>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</si>
  <si>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</si>
  <si>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</si>
  <si>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</si>
  <si>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</si>
  <si>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</si>
  <si>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</si>
  <si>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</si>
  <si>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</si>
  <si>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</si>
  <si>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</si>
  <si>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</si>
  <si>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</si>
  <si>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</si>
  <si>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</si>
  <si>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</si>
  <si>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</si>
  <si>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</si>
  <si>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</si>
  <si>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</si>
  <si>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</si>
  <si>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</si>
  <si>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</si>
  <si>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</si>
  <si>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</si>
  <si>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</si>
  <si>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</si>
  <si>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</si>
  <si>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</si>
  <si>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</si>
  <si>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</si>
  <si>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</si>
  <si>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</si>
  <si>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</si>
  <si>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</si>
  <si>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</si>
  <si>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</si>
  <si>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</si>
  <si>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</si>
  <si>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</si>
  <si>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</si>
  <si>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</si>
  <si>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</si>
  <si>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</si>
  <si>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</si>
  <si>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</si>
  <si>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</si>
  <si>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</si>
  <si>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</si>
  <si>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</si>
  <si>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</si>
  <si>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</si>
  <si>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</si>
  <si>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</si>
  <si>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</si>
  <si>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</si>
  <si>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</si>
  <si>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</si>
  <si>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</si>
  <si>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</si>
  <si>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</si>
  <si>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</si>
  <si>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</si>
  <si>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</si>
  <si>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</si>
  <si>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</si>
  <si>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</si>
  <si>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</si>
  <si>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</si>
  <si>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</si>
  <si>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</si>
  <si>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</si>
  <si>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</si>
  <si>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</si>
  <si>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</si>
  <si>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</si>
  <si>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</si>
  <si>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</si>
  <si>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</si>
  <si>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</si>
  <si>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</si>
  <si>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</si>
  <si>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</si>
  <si>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</si>
  <si>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</si>
  <si>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</si>
  <si>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</si>
  <si>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</si>
  <si>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</si>
  <si>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</si>
  <si>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</si>
  <si>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</si>
  <si>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</si>
  <si>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</si>
  <si>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</si>
  <si>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</si>
  <si>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</si>
  <si>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</si>
  <si>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</si>
  <si>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</si>
  <si>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</si>
  <si>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</si>
  <si>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</si>
  <si>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</si>
  <si>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</si>
  <si>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</si>
  <si>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</si>
  <si>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</si>
  <si>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</si>
  <si>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</si>
  <si>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</si>
  <si>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</si>
  <si>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</si>
  <si>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</si>
  <si>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</si>
  <si>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</si>
  <si>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</si>
  <si>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</si>
  <si>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</si>
  <si>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</si>
  <si>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</si>
  <si>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</si>
  <si>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</si>
  <si>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</si>
  <si>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</si>
  <si>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</si>
  <si>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</si>
  <si>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</si>
  <si>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</si>
  <si>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</si>
  <si>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</si>
  <si>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</si>
  <si>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</si>
  <si>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</si>
  <si>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</si>
  <si>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</si>
  <si>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</si>
  <si>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</si>
  <si>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</si>
  <si>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</si>
  <si>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</si>
  <si>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</si>
  <si>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</si>
  <si>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</si>
  <si>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</si>
  <si>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</si>
  <si>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</si>
  <si>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</si>
  <si>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</si>
  <si>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</si>
  <si>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</si>
  <si>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</si>
  <si>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</si>
  <si>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</si>
  <si>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</si>
  <si>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</si>
  <si>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</si>
  <si>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</si>
  <si>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</si>
  <si>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</si>
  <si>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</si>
  <si>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</si>
  <si>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</si>
  <si>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</si>
  <si>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</si>
  <si>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</si>
  <si>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</si>
  <si>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</si>
  <si>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</si>
  <si>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</si>
  <si>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</si>
  <si>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</si>
  <si>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</si>
  <si>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</si>
  <si>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</si>
  <si>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</si>
  <si>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</si>
  <si>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</si>
  <si>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</si>
  <si>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</si>
  <si>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</si>
  <si>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</si>
  <si>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</si>
  <si>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</si>
  <si>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</si>
  <si>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</si>
  <si>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</si>
  <si>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</si>
  <si>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</si>
  <si>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</si>
  <si>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</si>
  <si>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</si>
  <si>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</si>
  <si>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</si>
  <si>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</si>
  <si>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</si>
  <si>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</si>
  <si>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</si>
  <si>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</si>
  <si>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</si>
  <si>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</si>
  <si>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</si>
  <si>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</si>
  <si>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</si>
  <si>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</si>
  <si>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</si>
  <si>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</si>
  <si>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</si>
  <si>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</si>
  <si>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</si>
  <si>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</si>
  <si>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</si>
  <si>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</si>
  <si>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</si>
  <si>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</si>
  <si>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</si>
  <si>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</si>
  <si>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</si>
  <si>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</si>
  <si>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</si>
  <si>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</si>
  <si>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</si>
  <si>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</si>
  <si>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</si>
  <si>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</si>
  <si>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</si>
  <si>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</si>
  <si>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</si>
  <si>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</si>
  <si>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</si>
  <si>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</si>
  <si>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</si>
  <si>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</si>
  <si>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</si>
  <si>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</si>
  <si>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</si>
  <si>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</si>
  <si>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</si>
  <si>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</si>
  <si>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</si>
  <si>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</si>
  <si>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</si>
  <si>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</si>
  <si>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</si>
  <si>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</si>
  <si>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</si>
  <si>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</si>
  <si>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</si>
  <si>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</si>
  <si>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</si>
  <si>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</si>
  <si>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</si>
  <si>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</si>
  <si>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</si>
  <si>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</si>
  <si>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</si>
  <si>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</si>
  <si>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</si>
  <si>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</si>
  <si>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</si>
  <si>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</si>
  <si>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</si>
  <si>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</si>
  <si>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</si>
  <si>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</si>
  <si>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</si>
  <si>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</si>
  <si>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</si>
  <si>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</si>
  <si>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</si>
  <si>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</si>
  <si>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</si>
  <si>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</si>
  <si>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</si>
  <si>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</si>
  <si>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</si>
  <si>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</si>
  <si>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</si>
  <si>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</si>
  <si>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</si>
  <si>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</si>
  <si>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</si>
  <si>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</si>
  <si>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</si>
  <si>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</si>
  <si>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</si>
  <si>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</si>
  <si>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</si>
  <si>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</si>
  <si>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</si>
  <si>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</si>
  <si>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</si>
  <si>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</si>
  <si>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</si>
  <si>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</si>
  <si>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</si>
  <si>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</si>
  <si>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</si>
  <si>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</si>
  <si>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</si>
  <si>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</si>
  <si>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</si>
  <si>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</si>
  <si>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</si>
  <si>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</si>
  <si>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</si>
  <si>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</si>
  <si>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</si>
  <si>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</si>
  <si>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</si>
  <si>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</si>
  <si>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</si>
  <si>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</si>
  <si>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</si>
  <si>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</si>
  <si>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</si>
  <si>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</si>
  <si>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</si>
  <si>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</si>
  <si>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</si>
  <si>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</si>
  <si>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</si>
  <si>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</si>
  <si>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</si>
  <si>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</si>
  <si>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</si>
  <si>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</si>
  <si>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</si>
  <si>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</si>
  <si>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</si>
  <si>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</si>
  <si>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</si>
  <si>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</si>
  <si>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</si>
  <si>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</si>
  <si>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</si>
  <si>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</si>
  <si>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</si>
  <si>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</si>
  <si>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</si>
  <si>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</si>
  <si>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</si>
  <si>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</si>
  <si>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</si>
  <si>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</si>
  <si>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</si>
  <si>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</si>
  <si>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</si>
  <si>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</si>
  <si>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</si>
  <si>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</si>
  <si>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</si>
  <si>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</si>
  <si>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</si>
  <si>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</si>
  <si>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</si>
  <si>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</si>
  <si>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</si>
  <si>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</si>
  <si>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</si>
  <si>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</si>
  <si>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</si>
  <si>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</si>
  <si>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</si>
  <si>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</si>
  <si>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</si>
  <si>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</si>
  <si>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</si>
  <si>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</si>
  <si>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</si>
  <si>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</si>
  <si>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</si>
  <si>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</si>
  <si>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</si>
  <si>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</si>
  <si>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</si>
  <si>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</si>
  <si>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</si>
  <si>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</si>
  <si>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</si>
  <si>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</si>
  <si>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</si>
  <si>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</si>
  <si>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</si>
  <si>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</si>
  <si>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</si>
  <si>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</si>
  <si>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</si>
  <si>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</si>
  <si>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</si>
  <si>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</si>
  <si>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</si>
  <si>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</si>
  <si>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</si>
  <si>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</si>
  <si>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</si>
  <si>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</si>
  <si>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</si>
  <si>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</si>
  <si>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</si>
  <si>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</si>
  <si>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</si>
  <si>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</si>
  <si>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</si>
  <si>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</si>
  <si>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</si>
  <si>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</si>
  <si>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</si>
  <si>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</si>
  <si>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</si>
  <si>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</si>
  <si>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</si>
  <si>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</si>
  <si>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</si>
  <si>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</si>
  <si>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</si>
  <si>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</si>
  <si>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</si>
  <si>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</si>
  <si>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</si>
  <si>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</si>
  <si>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</si>
  <si>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</si>
  <si>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</si>
  <si>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</si>
  <si>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</si>
  <si>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</si>
  <si>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</si>
  <si>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</si>
  <si>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</si>
  <si>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</si>
  <si>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</si>
  <si>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</si>
  <si>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</si>
  <si>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</si>
  <si>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</si>
  <si>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</si>
  <si>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</si>
  <si>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</si>
  <si>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</si>
  <si>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</si>
  <si>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</si>
  <si>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</si>
  <si>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</si>
  <si>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</si>
  <si>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</si>
  <si>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</si>
  <si>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</si>
  <si>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</si>
  <si>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</si>
  <si>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</si>
  <si>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</si>
  <si>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</si>
  <si>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</si>
  <si>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</si>
  <si>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</si>
  <si>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</si>
  <si>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</si>
  <si>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</si>
  <si>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</si>
  <si>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</si>
  <si>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</si>
  <si>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</si>
  <si>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</si>
  <si>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</si>
  <si>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</si>
  <si>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</si>
  <si>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</si>
  <si>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</si>
  <si>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</si>
  <si>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</si>
  <si>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</si>
  <si>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</si>
  <si>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</si>
  <si>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</si>
  <si>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</si>
  <si>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</si>
  <si>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</si>
  <si>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</si>
  <si>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</si>
  <si>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</si>
  <si>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</si>
  <si>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</si>
  <si>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</si>
  <si>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</si>
  <si>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</si>
  <si>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</si>
  <si>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</si>
  <si>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</si>
  <si>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</si>
  <si>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</si>
  <si>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</si>
  <si>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</si>
  <si>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</si>
  <si>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</si>
  <si>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</si>
  <si>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</si>
  <si>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</si>
  <si>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</si>
  <si>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</si>
  <si>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</si>
  <si>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</si>
  <si>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</si>
  <si>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</si>
  <si>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</si>
  <si>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</si>
  <si>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</si>
  <si>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</si>
  <si>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</si>
  <si>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</si>
  <si>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</si>
  <si>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</si>
  <si>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</si>
  <si>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</si>
  <si>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</si>
  <si>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</si>
  <si>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</si>
  <si>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</si>
  <si>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</si>
  <si>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</si>
  <si>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</si>
  <si>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</si>
  <si>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</si>
  <si>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</si>
  <si>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</si>
  <si>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</si>
  <si>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</si>
  <si>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</si>
  <si>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</si>
  <si>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</si>
  <si>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</si>
  <si>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</si>
  <si>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</si>
  <si>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</si>
  <si>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</si>
  <si>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</si>
  <si>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</si>
  <si>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</si>
  <si>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</si>
  <si>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</si>
  <si>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</si>
  <si>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</si>
  <si>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</si>
  <si>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</si>
  <si>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</si>
  <si>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</si>
  <si>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</si>
  <si>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</si>
  <si>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</si>
  <si>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</si>
  <si>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</si>
  <si>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</si>
  <si>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</si>
  <si>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</si>
  <si>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</si>
  <si>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</si>
  <si>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</si>
  <si>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</si>
  <si>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</si>
  <si>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</si>
  <si>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</si>
  <si>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</si>
  <si>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</si>
  <si>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</si>
  <si>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</si>
  <si>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</si>
  <si>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</si>
  <si>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</si>
  <si>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</si>
  <si>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</si>
  <si>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</si>
  <si>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</si>
  <si>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</si>
  <si>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</si>
  <si>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</si>
  <si>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</si>
  <si>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</si>
  <si>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</si>
  <si>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</si>
  <si>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</si>
  <si>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</si>
  <si>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</si>
  <si>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</si>
  <si>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</si>
  <si>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</si>
  <si>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</si>
  <si>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</si>
  <si>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</si>
  <si>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</si>
  <si>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</si>
  <si>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</si>
  <si>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</si>
  <si>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</si>
  <si>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</si>
  <si>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</si>
  <si>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</si>
  <si>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</si>
  <si>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</si>
  <si>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</si>
  <si>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</si>
  <si>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</si>
  <si>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</si>
  <si>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</si>
  <si>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</si>
  <si>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</si>
  <si>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</si>
  <si>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</si>
  <si>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</si>
  <si>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</si>
  <si>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</si>
  <si>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</si>
  <si>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</si>
  <si>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</si>
  <si>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</si>
  <si>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</si>
  <si>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</si>
  <si>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</si>
  <si>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</si>
  <si>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</si>
  <si>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</si>
  <si>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</si>
  <si>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</si>
  <si>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</si>
  <si>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</si>
  <si>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</si>
  <si>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</si>
  <si>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</si>
  <si>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</si>
  <si>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</si>
  <si>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</si>
  <si>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</si>
  <si>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</si>
  <si>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</si>
  <si>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</si>
  <si>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</si>
  <si>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</si>
  <si>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</si>
  <si>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</si>
  <si>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</si>
  <si>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</si>
  <si>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</si>
  <si>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</si>
  <si>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</si>
  <si>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</si>
  <si>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</si>
  <si>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</si>
  <si>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</si>
  <si>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</si>
  <si>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</si>
  <si>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</si>
  <si>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</si>
  <si>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</si>
  <si>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</si>
  <si>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</si>
  <si>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</si>
  <si>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</si>
  <si>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</si>
  <si>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</si>
  <si>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</si>
  <si>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</si>
  <si>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</si>
  <si>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</si>
  <si>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</si>
  <si>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</si>
  <si>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</si>
  <si>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</si>
  <si>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</si>
  <si>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</si>
  <si>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</si>
  <si>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</si>
  <si>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</si>
  <si>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</si>
  <si>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</si>
  <si>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</si>
  <si>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</si>
  <si>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</si>
  <si>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</si>
  <si>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</si>
  <si>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</si>
  <si>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</si>
  <si>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</si>
  <si>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</si>
  <si>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</si>
  <si>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</si>
  <si>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</si>
  <si>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</si>
  <si>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</si>
  <si>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</si>
  <si>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</si>
  <si>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</si>
  <si>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</si>
  <si>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</si>
  <si>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</si>
  <si>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</si>
  <si>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</si>
  <si>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</si>
  <si>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</si>
  <si>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</si>
  <si>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</si>
  <si>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</si>
  <si>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</si>
  <si>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</si>
  <si>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</si>
  <si>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</si>
  <si>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</si>
  <si>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</si>
  <si>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</si>
  <si>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</si>
  <si>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</si>
  <si>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</si>
  <si>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</si>
  <si>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</si>
  <si>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</si>
  <si>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</si>
  <si>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</si>
  <si>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</si>
  <si>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</si>
  <si>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</si>
  <si>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</si>
  <si>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</si>
  <si>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</si>
  <si>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</si>
  <si>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</si>
  <si>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</si>
  <si>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</si>
  <si>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</si>
  <si>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</si>
  <si>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</si>
  <si>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</si>
  <si>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</si>
  <si>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</si>
  <si>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</si>
  <si>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</si>
  <si>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</si>
  <si>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</si>
  <si>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</si>
  <si>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</si>
  <si>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</si>
  <si>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</si>
  <si>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</si>
  <si>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</si>
  <si>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</si>
  <si>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</si>
  <si>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</si>
  <si>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</si>
  <si>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</si>
  <si>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</si>
  <si>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</si>
  <si>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</si>
  <si>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</si>
  <si>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</si>
  <si>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</si>
  <si>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</si>
  <si>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</si>
  <si>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</si>
  <si>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</si>
  <si>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</si>
  <si>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</si>
  <si>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</si>
  <si>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</si>
  <si>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</si>
  <si>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</si>
  <si>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</si>
  <si>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</si>
  <si>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</si>
  <si>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</si>
  <si>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</si>
  <si>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</si>
  <si>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</si>
  <si>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</si>
  <si>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</si>
  <si>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</si>
  <si>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</si>
  <si>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</si>
  <si>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</si>
  <si>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</si>
  <si>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</si>
  <si>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</si>
  <si>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</si>
  <si>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</si>
  <si>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</si>
  <si>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</si>
  <si>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</si>
  <si>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</si>
  <si>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</si>
  <si>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</si>
  <si>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</si>
  <si>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</si>
  <si>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</si>
  <si>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</si>
  <si>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</si>
  <si>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</si>
  <si>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</si>
  <si>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</si>
  <si>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</si>
  <si>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</si>
  <si>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</si>
  <si>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</si>
  <si>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</si>
  <si>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</si>
  <si>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</si>
  <si>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</si>
  <si>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</si>
  <si>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</si>
  <si>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</si>
  <si>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</si>
  <si>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</si>
  <si>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</si>
  <si>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</si>
  <si>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</si>
  <si>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</si>
  <si>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</si>
  <si>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</si>
  <si>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</si>
  <si>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</si>
  <si>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</si>
  <si>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</si>
  <si>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</si>
  <si>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</si>
  <si>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</si>
  <si>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</si>
  <si>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</si>
  <si>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</si>
  <si>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</si>
  <si>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</si>
  <si>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</si>
  <si>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</si>
  <si>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</si>
  <si>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</si>
  <si>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</si>
  <si>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</si>
  <si>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</si>
  <si>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</si>
  <si>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</si>
  <si>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</si>
  <si>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</si>
  <si>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</si>
  <si>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</si>
  <si>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</si>
  <si>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</si>
  <si>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</si>
  <si>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</si>
  <si>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</si>
  <si>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</si>
  <si>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</si>
  <si>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</si>
  <si>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</si>
  <si>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</si>
  <si>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</si>
  <si>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</si>
  <si>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</si>
  <si>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</si>
  <si>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</si>
  <si>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</si>
  <si>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</si>
  <si>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</si>
  <si>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</si>
  <si>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</si>
  <si>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</si>
  <si>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</si>
  <si>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</si>
  <si>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</si>
  <si>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</si>
  <si>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</si>
  <si>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</si>
  <si>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</si>
  <si>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</si>
  <si>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</si>
  <si>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</si>
  <si>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</si>
  <si>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</si>
  <si>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</si>
  <si>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</si>
  <si>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</si>
  <si>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</si>
  <si>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</si>
  <si>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</si>
  <si>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</si>
  <si>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</si>
  <si>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</si>
  <si>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</si>
  <si>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</si>
  <si>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</si>
  <si>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</si>
  <si>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</si>
  <si>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</si>
  <si>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</si>
  <si>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</si>
  <si>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</si>
  <si>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</si>
  <si>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</si>
  <si>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</si>
  <si>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</si>
  <si>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</si>
  <si>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</si>
  <si>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</si>
  <si>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</si>
  <si>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</si>
  <si>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</si>
  <si>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</si>
  <si>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</si>
  <si>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</si>
  <si>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</si>
  <si>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</si>
  <si>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</si>
  <si>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</si>
  <si>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</si>
  <si>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</si>
  <si>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</si>
  <si>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</si>
  <si>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</si>
  <si>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</si>
  <si>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</si>
  <si>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</si>
  <si>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</si>
  <si>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</si>
  <si>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</si>
  <si>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</si>
  <si>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</si>
  <si>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</si>
  <si>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</si>
  <si>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</si>
  <si>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</si>
  <si>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</si>
  <si>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</si>
  <si>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</si>
  <si>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</si>
  <si>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</si>
  <si>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</si>
  <si>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</si>
  <si>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</si>
  <si>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</si>
  <si>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</si>
  <si>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</si>
  <si>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</si>
  <si>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</si>
  <si>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</si>
  <si>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</si>
  <si>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</si>
  <si>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</si>
  <si>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</si>
  <si>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</si>
  <si>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</si>
  <si>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</si>
  <si>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</si>
  <si>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</si>
  <si>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</si>
  <si>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</si>
  <si>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</si>
  <si>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</si>
  <si>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</si>
  <si>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</si>
  <si>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</si>
  <si>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</si>
  <si>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</si>
  <si>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</si>
  <si>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</si>
  <si>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</si>
  <si>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</si>
  <si>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</si>
  <si>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</si>
  <si>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</si>
  <si>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</si>
  <si>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</si>
  <si>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</si>
  <si>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</si>
  <si>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</si>
  <si>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</si>
  <si>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</si>
  <si>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</si>
  <si>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</si>
  <si>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</si>
  <si>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</si>
  <si>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</si>
  <si>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</si>
  <si>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</si>
  <si>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</si>
  <si>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</si>
  <si>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</si>
  <si>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</si>
  <si>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</si>
  <si>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</si>
  <si>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</si>
  <si>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</si>
  <si>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</si>
  <si>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</si>
  <si>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</si>
  <si>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</si>
  <si>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</si>
  <si>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</si>
  <si>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</si>
  <si>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</si>
  <si>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</si>
  <si>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</si>
  <si>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</si>
  <si>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</si>
  <si>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</si>
  <si>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</si>
  <si>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</si>
  <si>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</si>
  <si>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</si>
  <si>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</si>
  <si>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</si>
  <si>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</si>
  <si>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</si>
  <si>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</si>
  <si>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</si>
  <si>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</si>
  <si>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</si>
  <si>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</si>
  <si>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</si>
  <si>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</si>
  <si>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</si>
  <si>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</si>
  <si>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</si>
  <si>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</si>
  <si>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</si>
  <si>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</si>
  <si>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</si>
  <si>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</si>
  <si>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</si>
  <si>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</si>
  <si>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</si>
  <si>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</si>
  <si>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</si>
  <si>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</si>
  <si>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</si>
  <si>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</si>
  <si>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</si>
  <si>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</si>
  <si>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</si>
  <si>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</si>
  <si>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</si>
  <si>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</si>
  <si>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</si>
  <si>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</si>
  <si>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</si>
  <si>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</si>
  <si>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</si>
  <si>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</si>
  <si>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</si>
  <si>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</si>
  <si>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</si>
  <si>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</si>
  <si>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</si>
  <si>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</si>
  <si>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</si>
  <si>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</si>
  <si>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</si>
  <si>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</si>
  <si>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</si>
  <si>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</si>
  <si>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</si>
  <si>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</si>
  <si>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</si>
  <si>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</si>
  <si>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</si>
  <si>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</si>
  <si>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</si>
  <si>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</si>
  <si>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</si>
  <si>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</si>
  <si>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</si>
  <si>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</si>
  <si>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</si>
  <si>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</si>
  <si>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</si>
  <si>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</si>
  <si>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</si>
  <si>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</si>
  <si>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</si>
  <si>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</si>
  <si>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</si>
  <si>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</si>
  <si>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</si>
  <si>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</si>
  <si>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</si>
  <si>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</si>
  <si>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</si>
  <si>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</si>
  <si>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</si>
  <si>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</si>
  <si>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</si>
  <si>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</si>
  <si>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</si>
  <si>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</si>
  <si>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</si>
  <si>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</si>
  <si>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</si>
  <si>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</si>
  <si>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</si>
  <si>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</si>
  <si>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</si>
  <si>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</si>
  <si>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</si>
  <si>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</si>
  <si>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</si>
  <si>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</si>
  <si>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</si>
  <si>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</si>
  <si>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</si>
  <si>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</si>
  <si>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</si>
  <si>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</si>
  <si>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</si>
  <si>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</si>
  <si>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</si>
  <si>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</si>
  <si>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</si>
  <si>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</si>
  <si>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</si>
  <si>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</si>
  <si>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</si>
  <si>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</si>
  <si>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</si>
  <si>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</si>
  <si>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</si>
  <si>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</si>
  <si>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</si>
  <si>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</si>
  <si>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</si>
  <si>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</si>
  <si>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</si>
  <si>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</si>
  <si>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</si>
  <si>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</si>
  <si>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</si>
  <si>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</si>
  <si>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</si>
  <si>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</si>
  <si>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</si>
  <si>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</si>
  <si>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</si>
  <si>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</si>
  <si>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</si>
  <si>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</si>
  <si>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</si>
  <si>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</si>
  <si>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</si>
  <si>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</si>
  <si>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</si>
  <si>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</si>
  <si>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</si>
  <si>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</si>
  <si>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</si>
  <si>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</si>
  <si>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</si>
  <si>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</si>
  <si>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</si>
  <si>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</si>
  <si>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</si>
  <si>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</si>
  <si>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</si>
  <si>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</si>
  <si>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</si>
  <si>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</si>
  <si>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</si>
  <si>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</si>
  <si>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</si>
  <si>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</si>
  <si>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</si>
  <si>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</si>
  <si>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</si>
  <si>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</si>
  <si>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</si>
  <si>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</si>
  <si>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</si>
  <si>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</si>
  <si>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</si>
  <si>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</si>
  <si>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</si>
  <si>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</si>
  <si>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</si>
  <si>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</si>
  <si>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</si>
  <si>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</si>
  <si>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</si>
  <si>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</si>
  <si>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</si>
  <si>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</si>
  <si>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</si>
  <si>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</si>
  <si>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</si>
  <si>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</si>
  <si>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</si>
  <si>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</si>
  <si>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</si>
  <si>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</si>
  <si>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</si>
  <si>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</si>
  <si>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</si>
  <si>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</si>
  <si>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</si>
  <si>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</si>
  <si>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</si>
  <si>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</si>
  <si>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</si>
  <si>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</si>
  <si>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</si>
  <si>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</si>
  <si>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</si>
  <si>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</si>
  <si>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</si>
  <si>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</si>
  <si>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</si>
  <si>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</si>
  <si>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</si>
  <si>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</si>
  <si>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</si>
  <si>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</si>
  <si>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</si>
  <si>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</si>
  <si>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</si>
  <si>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</si>
  <si>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</si>
  <si>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</si>
  <si>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</si>
  <si>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</si>
  <si>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</si>
  <si>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</si>
  <si>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</si>
  <si>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</si>
  <si>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</si>
  <si>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</si>
  <si>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</si>
  <si>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</si>
  <si>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</si>
  <si>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</si>
  <si>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</si>
  <si>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</si>
  <si>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</si>
  <si>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</si>
  <si>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</si>
  <si>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</si>
  <si>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</si>
  <si>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</si>
  <si>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</si>
  <si>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</si>
  <si>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</si>
  <si>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</si>
  <si>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</si>
  <si>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</si>
  <si>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</si>
  <si>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</si>
  <si>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</si>
  <si>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</si>
  <si>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</si>
  <si>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</si>
  <si>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</si>
  <si>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</si>
  <si>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</si>
  <si>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</si>
  <si>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</si>
  <si>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</si>
  <si>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</si>
  <si>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</si>
  <si>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</si>
  <si>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</si>
  <si>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</si>
  <si>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</si>
  <si>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</si>
  <si>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</si>
  <si>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</si>
  <si>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</si>
  <si>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</si>
  <si>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</si>
  <si>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</si>
  <si>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</si>
  <si>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</si>
  <si>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</si>
  <si>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</si>
  <si>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</si>
  <si>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</si>
  <si>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</si>
  <si>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</si>
  <si>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</si>
  <si>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</si>
  <si>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</si>
  <si>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</si>
  <si>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</si>
  <si>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</si>
  <si>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</si>
  <si>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</si>
  <si>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</si>
  <si>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</si>
  <si>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</si>
  <si>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</si>
  <si>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</si>
  <si>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</si>
  <si>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</si>
  <si>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</si>
  <si>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</si>
  <si>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</si>
  <si>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</si>
  <si>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</si>
  <si>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</si>
  <si>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</si>
  <si>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</si>
  <si>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</si>
  <si>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</si>
  <si>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</si>
  <si>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</si>
  <si>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</si>
  <si>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</si>
  <si>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</si>
  <si>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</si>
  <si>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</si>
  <si>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</si>
  <si>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</si>
  <si>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</si>
  <si>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</si>
  <si>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</si>
  <si>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</si>
  <si>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</si>
  <si>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</si>
  <si>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</si>
  <si>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</si>
  <si>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</si>
  <si>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</si>
  <si>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</si>
  <si>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</si>
  <si>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</si>
  <si>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</si>
  <si>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</si>
  <si>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</si>
  <si>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</si>
  <si>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</si>
  <si>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</si>
  <si>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</si>
  <si>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</si>
  <si>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</si>
  <si>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</si>
  <si>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</si>
  <si>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</si>
  <si>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</si>
  <si>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</si>
  <si>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</si>
  <si>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</si>
  <si>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</si>
  <si>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</si>
  <si>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</si>
  <si>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</si>
  <si>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</si>
  <si>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</si>
  <si>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</si>
  <si>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</si>
  <si>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</si>
  <si>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</si>
  <si>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</si>
  <si>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</si>
  <si>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</si>
  <si>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</si>
  <si>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</si>
  <si>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</si>
  <si>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</si>
  <si>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</si>
  <si>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</si>
  <si>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</si>
  <si>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</si>
  <si>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</si>
  <si>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</si>
  <si>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</si>
  <si>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</si>
  <si>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</si>
  <si>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</si>
  <si>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</si>
  <si>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</si>
  <si>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</si>
  <si>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</si>
  <si>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</si>
  <si>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</si>
  <si>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</si>
  <si>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</si>
  <si>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</si>
  <si>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</si>
  <si>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</si>
  <si>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</si>
  <si>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</si>
  <si>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</si>
  <si>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</si>
  <si>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</si>
  <si>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</si>
  <si>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</si>
  <si>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</si>
  <si>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</si>
  <si>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</si>
  <si>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</si>
  <si>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</si>
  <si>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</si>
  <si>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</si>
  <si>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</si>
  <si>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</si>
  <si>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</si>
  <si>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</si>
  <si>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</si>
  <si>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</si>
  <si>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</si>
  <si>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</si>
  <si>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</si>
  <si>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</si>
  <si>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</si>
  <si>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</si>
  <si>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</si>
  <si>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</si>
  <si>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</si>
  <si>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</si>
  <si>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</si>
  <si>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</si>
  <si>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</si>
  <si>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</si>
  <si>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</si>
  <si>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</si>
  <si>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</si>
  <si>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</si>
  <si>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</si>
  <si>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</si>
  <si>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</si>
  <si>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</si>
  <si>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</si>
  <si>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</si>
  <si>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</si>
  <si>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</si>
  <si>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</si>
  <si>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</si>
  <si>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</si>
  <si>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</si>
  <si>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</si>
  <si>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</si>
  <si>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</si>
  <si>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</si>
  <si>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</si>
  <si>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</si>
  <si>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</si>
  <si>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</si>
  <si>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</si>
  <si>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</si>
  <si>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</si>
  <si>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</si>
  <si>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</si>
  <si>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</si>
  <si>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</si>
  <si>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</si>
  <si>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</si>
  <si>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</si>
  <si>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</si>
  <si>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</si>
  <si>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</si>
  <si>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</si>
  <si>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</si>
  <si>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</si>
  <si>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</si>
  <si>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</si>
  <si>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</si>
  <si>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</si>
  <si>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</si>
  <si>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</si>
  <si>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</si>
  <si>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</si>
  <si>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</si>
  <si>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</si>
  <si>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</si>
  <si>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</si>
  <si>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</si>
  <si>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</si>
  <si>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</si>
  <si>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</si>
  <si>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</si>
  <si>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</si>
  <si>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</si>
  <si>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</si>
  <si>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</si>
  <si>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</si>
  <si>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</si>
  <si>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</si>
  <si>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</si>
  <si>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</si>
  <si>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</si>
  <si>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</si>
  <si>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</si>
  <si>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</si>
  <si>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</si>
  <si>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</si>
  <si>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</si>
  <si>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</si>
  <si>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</si>
  <si>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</si>
  <si>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</si>
  <si>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</si>
  <si>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</si>
  <si>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</si>
  <si>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</si>
  <si>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</si>
  <si>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</si>
  <si>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</si>
  <si>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</si>
  <si>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</si>
  <si>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</si>
  <si>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</si>
  <si>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</si>
  <si>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</si>
  <si>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</si>
  <si>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</si>
  <si>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</si>
  <si>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</si>
  <si>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</si>
  <si>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</si>
  <si>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</si>
  <si>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</si>
  <si>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</si>
  <si>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</si>
  <si>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</si>
  <si>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</si>
  <si>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</si>
  <si>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</si>
  <si>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</si>
  <si>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</si>
  <si>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</si>
  <si>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</si>
  <si>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</si>
  <si>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</si>
  <si>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</si>
  <si>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</si>
  <si>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</si>
  <si>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</si>
  <si>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</si>
  <si>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</si>
  <si>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</si>
  <si>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</si>
  <si>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</si>
  <si>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</si>
  <si>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</si>
  <si>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</si>
  <si>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</si>
  <si>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</si>
  <si>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</si>
  <si>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</si>
  <si>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</si>
  <si>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</si>
  <si>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</si>
  <si>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</si>
  <si>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</si>
  <si>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</si>
  <si>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</si>
  <si>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</si>
  <si>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</si>
  <si>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</si>
  <si>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</si>
  <si>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</si>
  <si>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</si>
  <si>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</si>
  <si>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</si>
  <si>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</si>
  <si>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</si>
  <si>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</si>
  <si>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</si>
  <si>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</si>
  <si>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</si>
  <si>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</si>
  <si>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</si>
  <si>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</si>
  <si>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</si>
  <si>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</si>
  <si>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</si>
  <si>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</si>
  <si>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</si>
  <si>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</si>
  <si>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</si>
  <si>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</si>
  <si>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</si>
  <si>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</si>
  <si>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</si>
  <si>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</si>
  <si>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</si>
  <si>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</si>
  <si>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</si>
  <si>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</si>
  <si>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</si>
  <si>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</si>
  <si>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</si>
  <si>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</si>
  <si>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</si>
  <si>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</si>
  <si>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</si>
  <si>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</si>
  <si>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</si>
  <si>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</si>
  <si>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</si>
  <si>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</si>
  <si>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</si>
  <si>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</si>
  <si>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</si>
  <si>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</si>
  <si>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</si>
  <si>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</si>
  <si>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</si>
  <si>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</si>
  <si>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</si>
  <si>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</si>
  <si>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</si>
  <si>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</si>
  <si>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</si>
  <si>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</si>
  <si>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</si>
  <si>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</si>
  <si>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</si>
  <si>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</si>
  <si>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</si>
  <si>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</si>
  <si>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</si>
  <si>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</si>
  <si>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</si>
  <si>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</si>
  <si>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</si>
  <si>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</si>
  <si>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</si>
  <si>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</si>
  <si>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</si>
  <si>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</si>
  <si>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</si>
  <si>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</si>
  <si>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</si>
  <si>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</si>
  <si>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</si>
  <si>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</si>
  <si>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</si>
  <si>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</si>
  <si>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</si>
  <si>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</si>
  <si>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</si>
  <si>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</si>
  <si>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</si>
  <si>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</si>
  <si>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</si>
  <si>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</si>
  <si>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</si>
  <si>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</si>
  <si>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</si>
  <si>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</si>
  <si>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</si>
  <si>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</si>
  <si>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</si>
  <si>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</si>
  <si>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</si>
  <si>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</si>
  <si>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</si>
  <si>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</si>
  <si>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</si>
  <si>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</si>
  <si>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</si>
  <si>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</si>
  <si>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</si>
  <si>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</si>
  <si>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</si>
  <si>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</si>
  <si>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</si>
  <si>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</si>
  <si>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</si>
  <si>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</si>
  <si>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</si>
  <si>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</si>
  <si>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</si>
  <si>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</si>
  <si>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</si>
  <si>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</si>
  <si>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</si>
  <si>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</si>
  <si>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</si>
  <si>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</si>
  <si>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</si>
  <si>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</si>
  <si>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</si>
  <si>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</si>
  <si>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</si>
  <si>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</si>
  <si>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</si>
  <si>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</si>
  <si>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</si>
  <si>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</si>
  <si>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</si>
  <si>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</si>
  <si>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</si>
  <si>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</si>
  <si>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</si>
  <si>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</si>
  <si>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</si>
  <si>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</si>
  <si>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</si>
  <si>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</si>
  <si>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</si>
  <si>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</si>
  <si>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</si>
  <si>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</si>
  <si>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</si>
  <si>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</si>
  <si>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</si>
  <si>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</si>
  <si>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</si>
  <si>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</si>
  <si>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</si>
  <si>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</si>
  <si>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</si>
  <si>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</si>
  <si>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</si>
  <si>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</si>
  <si>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</si>
  <si>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</si>
  <si>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</si>
  <si>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</si>
  <si>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</si>
  <si>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</si>
  <si>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</si>
  <si>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</si>
  <si>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</si>
  <si>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</si>
  <si>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</si>
  <si>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</si>
  <si>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</si>
  <si>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</si>
  <si>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</si>
  <si>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</si>
  <si>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</si>
  <si>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</si>
  <si>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</si>
  <si>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</si>
  <si>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</si>
  <si>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</si>
  <si>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</si>
  <si>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</si>
  <si>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</si>
  <si>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</si>
  <si>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</si>
  <si>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</si>
  <si>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</si>
  <si>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</si>
  <si>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</si>
  <si>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</si>
  <si>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</si>
  <si>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</si>
  <si>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</si>
  <si>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</si>
  <si>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</si>
  <si>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</si>
  <si>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</si>
  <si>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</si>
  <si>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</si>
  <si>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</si>
  <si>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</si>
  <si>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</si>
  <si>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</si>
  <si>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</si>
  <si>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</si>
  <si>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</si>
  <si>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</si>
  <si>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</si>
  <si>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</si>
  <si>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</si>
  <si>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</si>
  <si>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</si>
  <si>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</si>
  <si>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</si>
  <si>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</si>
  <si>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</si>
  <si>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</si>
  <si>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</si>
  <si>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</si>
  <si>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</si>
  <si>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</si>
  <si>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</si>
  <si>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</si>
  <si>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</si>
  <si>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</si>
  <si>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</si>
  <si>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</si>
  <si>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</si>
  <si>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</si>
  <si>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</si>
  <si>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</si>
  <si>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</si>
  <si>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</si>
  <si>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</si>
  <si>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</si>
  <si>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</si>
  <si>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</si>
  <si>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</si>
  <si>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</si>
  <si>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</si>
  <si>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</si>
  <si>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</si>
  <si>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</si>
  <si>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</si>
  <si>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</si>
  <si>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</si>
  <si>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</si>
  <si>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</si>
  <si>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</si>
  <si>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</si>
  <si>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</si>
  <si>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</si>
  <si>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</si>
  <si>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</si>
  <si>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</si>
  <si>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</si>
  <si>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</si>
  <si>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</si>
  <si>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</si>
  <si>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</si>
  <si>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</si>
  <si>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</si>
  <si>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</si>
  <si>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</si>
  <si>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</si>
  <si>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</si>
  <si>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</si>
  <si>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</si>
  <si>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</si>
  <si>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</si>
  <si>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</si>
  <si>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</si>
  <si>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</si>
  <si>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</si>
  <si>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</si>
  <si>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</si>
  <si>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</si>
  <si>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</si>
  <si>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</si>
  <si>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</si>
  <si>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</si>
  <si>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</si>
  <si>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</si>
  <si>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</si>
  <si>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</si>
  <si>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</si>
  <si>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</si>
  <si>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</si>
  <si>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</si>
  <si>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</si>
  <si>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</si>
  <si>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</si>
  <si>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</si>
  <si>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</si>
  <si>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</si>
  <si>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</si>
  <si>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</si>
  <si>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</si>
  <si>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</si>
  <si>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</si>
  <si>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</si>
  <si>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</si>
  <si>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</si>
  <si>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</si>
  <si>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</si>
  <si>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</si>
  <si>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</si>
  <si>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</si>
  <si>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</si>
  <si>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</si>
  <si>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</si>
  <si>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</si>
  <si>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</si>
  <si>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</si>
  <si>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</si>
  <si>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</si>
  <si>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</si>
  <si>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</si>
  <si>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</si>
  <si>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</si>
  <si>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</si>
  <si>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</si>
  <si>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</si>
  <si>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</si>
  <si>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</si>
  <si>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</si>
  <si>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</si>
  <si>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</si>
  <si>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</si>
  <si>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</si>
  <si>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</si>
  <si>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</si>
  <si>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</si>
  <si>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</si>
  <si>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</si>
  <si>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</si>
  <si>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</si>
  <si>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</si>
  <si>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</si>
  <si>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</si>
  <si>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</si>
  <si>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</si>
  <si>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</si>
  <si>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</si>
  <si>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</si>
  <si>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</si>
  <si>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</si>
  <si>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</si>
  <si>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</si>
  <si>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</si>
  <si>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</si>
  <si>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</si>
  <si>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</si>
  <si>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</si>
  <si>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</si>
  <si>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</si>
  <si>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</si>
  <si>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</si>
  <si>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</si>
  <si>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</si>
  <si>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</si>
  <si>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</si>
  <si>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</si>
  <si>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</si>
  <si>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</si>
  <si>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</si>
  <si>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</si>
  <si>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</si>
  <si>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</si>
  <si>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</si>
  <si>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</si>
  <si>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</si>
  <si>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</si>
  <si>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</si>
  <si>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</si>
  <si>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</si>
  <si>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</si>
  <si>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</si>
  <si>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</si>
  <si>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</si>
  <si>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</si>
  <si>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</si>
  <si>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</si>
  <si>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</si>
  <si>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</si>
  <si>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</si>
  <si>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</si>
  <si>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</si>
  <si>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</si>
  <si>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</si>
  <si>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</si>
  <si>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</si>
  <si>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</si>
  <si>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</si>
  <si>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</si>
  <si>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</si>
  <si>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</si>
  <si>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</si>
  <si>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</si>
  <si>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</si>
  <si>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</si>
  <si>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</si>
  <si>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</si>
  <si>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</si>
  <si>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</si>
  <si>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</si>
  <si>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</si>
  <si>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</si>
  <si>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</si>
  <si>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</si>
  <si>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</si>
  <si>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</si>
  <si>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</si>
  <si>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</si>
  <si>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</si>
  <si>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</si>
  <si>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</si>
  <si>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</si>
  <si>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</si>
  <si>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</si>
  <si>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</si>
  <si>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</si>
  <si>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</si>
  <si>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</si>
  <si>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</si>
  <si>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</si>
  <si>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</si>
  <si>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</si>
  <si>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</si>
  <si>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</si>
  <si>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</si>
  <si>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</si>
  <si>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</si>
  <si>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</si>
  <si>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</si>
  <si>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</si>
  <si>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</si>
  <si>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</si>
  <si>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</si>
  <si>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</si>
  <si>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</si>
  <si>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</si>
  <si>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</si>
  <si>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</si>
  <si>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</si>
  <si>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</si>
  <si>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</si>
  <si>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</si>
  <si>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</si>
  <si>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</si>
  <si>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</si>
  <si>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</si>
  <si>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</si>
  <si>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</si>
  <si>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</si>
  <si>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</si>
  <si>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</si>
  <si>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</si>
  <si>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</si>
  <si>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</si>
  <si>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</si>
  <si>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</si>
  <si>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</si>
  <si>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</si>
  <si>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</si>
  <si>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</si>
  <si>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</si>
  <si>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</si>
  <si>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</si>
  <si>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</si>
  <si>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</si>
  <si>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</si>
  <si>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</si>
  <si>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</si>
  <si>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</si>
  <si>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</si>
  <si>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</si>
  <si>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</si>
  <si>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</si>
  <si>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</si>
  <si>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</si>
  <si>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</si>
  <si>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</si>
  <si>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</si>
  <si>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</si>
  <si>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</si>
  <si>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</si>
  <si>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</si>
  <si>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</si>
  <si>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</si>
  <si>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</si>
  <si>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</si>
  <si>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</si>
  <si>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</si>
  <si>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</si>
  <si>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</si>
  <si>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</si>
  <si>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</si>
  <si>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</si>
  <si>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</si>
  <si>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</si>
  <si>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</si>
  <si>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</si>
  <si>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</si>
  <si>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</si>
  <si>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</si>
  <si>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</si>
  <si>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</si>
  <si>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</si>
  <si>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</si>
  <si>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</si>
  <si>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</si>
  <si>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</si>
  <si>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</si>
  <si>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</si>
  <si>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</si>
  <si>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</si>
  <si>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</si>
  <si>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</si>
  <si>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</si>
  <si>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</si>
  <si>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</si>
  <si>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</si>
  <si>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</si>
  <si>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</si>
  <si>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</si>
  <si>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</si>
  <si>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</si>
  <si>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</si>
  <si>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</si>
  <si>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</si>
  <si>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</si>
  <si>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</si>
  <si>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</si>
  <si>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</si>
  <si>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</si>
  <si>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</si>
  <si>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</si>
  <si>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</si>
  <si>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</si>
  <si>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</si>
  <si>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</si>
  <si>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</si>
  <si>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</si>
  <si>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</si>
  <si>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</si>
  <si>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</si>
  <si>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</si>
  <si>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</si>
  <si>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</si>
  <si>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</si>
  <si>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</si>
  <si>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</si>
  <si>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</si>
  <si>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</si>
  <si>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</si>
  <si>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</si>
  <si>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</si>
  <si>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</si>
  <si>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</si>
  <si>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</si>
  <si>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</si>
  <si>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</si>
  <si>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</si>
  <si>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</si>
  <si>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</si>
  <si>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</si>
  <si>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</si>
  <si>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</si>
  <si>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</si>
  <si>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</si>
  <si>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</si>
  <si>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</si>
  <si>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</si>
  <si>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</si>
  <si>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</si>
  <si>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</si>
  <si>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</si>
  <si>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</si>
  <si>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</si>
  <si>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</si>
  <si>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</si>
  <si>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</si>
  <si>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</si>
  <si>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</si>
  <si>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</si>
  <si>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</si>
  <si>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</si>
  <si>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</si>
  <si>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</si>
  <si>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</si>
  <si>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</si>
  <si>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</si>
  <si>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</si>
  <si>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</si>
  <si>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</si>
  <si>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</si>
  <si>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</si>
  <si>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</si>
  <si>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</si>
  <si>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</si>
  <si>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</si>
  <si>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</si>
  <si>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</si>
  <si>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</si>
  <si>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</si>
  <si>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</si>
  <si>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</si>
  <si>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</si>
  <si>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</si>
  <si>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</si>
  <si>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</si>
  <si>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</si>
  <si>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</si>
  <si>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</si>
  <si>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</si>
  <si>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</si>
  <si>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</si>
  <si>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</si>
  <si>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</si>
  <si>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</si>
  <si>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</si>
  <si>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</si>
  <si>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</si>
  <si>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</si>
  <si>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</si>
  <si>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</si>
  <si>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</si>
  <si>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</si>
  <si>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</si>
  <si>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</si>
  <si>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</si>
  <si>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</si>
  <si>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</si>
  <si>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</si>
  <si>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</si>
  <si>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</si>
  <si>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</si>
  <si>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</si>
  <si>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</si>
  <si>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</si>
  <si>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</si>
  <si>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</si>
  <si>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</si>
  <si>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</si>
  <si>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</si>
  <si>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</si>
  <si>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</si>
  <si>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</si>
  <si>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</si>
  <si>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</si>
  <si>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</si>
  <si>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</si>
  <si>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</si>
  <si>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</si>
  <si>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</si>
  <si>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</si>
  <si>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</si>
  <si>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</si>
  <si>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</si>
  <si>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</si>
  <si>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</si>
  <si>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</si>
  <si>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</si>
  <si>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</si>
  <si>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</si>
  <si>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</si>
  <si>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</si>
  <si>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</si>
  <si>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</si>
  <si>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</si>
  <si>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</si>
  <si>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</si>
  <si>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</si>
  <si>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</si>
  <si>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</si>
  <si>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</si>
  <si>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</si>
  <si>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</si>
  <si>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</si>
  <si>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</si>
  <si>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</si>
  <si>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</si>
  <si>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</si>
  <si>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</si>
  <si>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</si>
  <si>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</si>
  <si>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</si>
  <si>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</si>
  <si>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</si>
  <si>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</si>
  <si>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</si>
  <si>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</si>
  <si>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</si>
  <si>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</si>
  <si>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</si>
  <si>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</si>
  <si>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</si>
  <si>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</si>
  <si>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</si>
  <si>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</si>
  <si>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</si>
  <si>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</si>
  <si>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</si>
  <si>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</si>
  <si>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</si>
  <si>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</si>
  <si>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</si>
  <si>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</si>
  <si>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</si>
  <si>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</si>
  <si>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</si>
  <si>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</si>
  <si>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</si>
  <si>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</si>
  <si>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</si>
  <si>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</si>
  <si>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</si>
  <si>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</si>
  <si>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</si>
  <si>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</si>
  <si>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</si>
  <si>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</si>
  <si>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</si>
  <si>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</si>
  <si>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</si>
  <si>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</si>
  <si>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</si>
  <si>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</si>
  <si>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</si>
  <si>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</si>
  <si>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</si>
  <si>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</si>
  <si>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</si>
  <si>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</si>
  <si>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</si>
  <si>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</si>
  <si>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</si>
  <si>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</si>
  <si>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</si>
  <si>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</si>
  <si>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</si>
  <si>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</si>
  <si>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</si>
  <si>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</si>
  <si>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</si>
  <si>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</si>
  <si>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</si>
  <si>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</si>
  <si>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</si>
  <si>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</si>
  <si>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</si>
  <si>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</si>
  <si>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</si>
  <si>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</si>
  <si>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</si>
  <si>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</si>
  <si>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</si>
  <si>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</si>
  <si>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</si>
  <si>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</si>
  <si>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</si>
  <si>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</si>
  <si>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</si>
  <si>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</si>
  <si>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</si>
  <si>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</si>
  <si>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</si>
  <si>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</si>
  <si>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</si>
  <si>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</si>
  <si>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</si>
  <si>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</si>
  <si>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</si>
  <si>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</si>
  <si>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</si>
  <si>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</si>
  <si>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</si>
  <si>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</si>
  <si>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</si>
  <si>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</si>
  <si>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</si>
  <si>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</si>
  <si>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</si>
  <si>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</si>
  <si>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</si>
  <si>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</si>
  <si>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</si>
  <si>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</si>
  <si>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</si>
  <si>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</si>
  <si>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</si>
  <si>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</si>
  <si>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</si>
  <si>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</si>
  <si>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</si>
  <si>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</si>
  <si>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</si>
  <si>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</si>
  <si>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</si>
  <si>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</si>
  <si>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</si>
  <si>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</si>
  <si>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</si>
  <si>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</si>
  <si>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</si>
  <si>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</si>
  <si>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</si>
  <si>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</si>
  <si>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</si>
  <si>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</si>
  <si>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</si>
  <si>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</si>
  <si>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</si>
  <si>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</si>
  <si>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</si>
  <si>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</si>
  <si>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</si>
  <si>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</si>
  <si>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</si>
  <si>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</si>
  <si>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</si>
  <si>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</si>
  <si>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</si>
  <si>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</si>
  <si>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</si>
  <si>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</si>
  <si>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</si>
  <si>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</si>
  <si>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</si>
  <si>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</si>
  <si>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</si>
  <si>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</si>
  <si>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</si>
  <si>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</si>
  <si>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</si>
  <si>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</si>
  <si>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</si>
  <si>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</si>
  <si>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</si>
  <si>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</si>
  <si>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</si>
  <si>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</si>
  <si>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</si>
  <si>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</si>
  <si>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</si>
  <si>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</si>
  <si>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</si>
  <si>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</si>
  <si>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</si>
  <si>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</si>
  <si>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</si>
  <si>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</si>
  <si>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</si>
  <si>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</si>
  <si>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</si>
  <si>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</si>
  <si>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</si>
  <si>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</si>
  <si>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</si>
  <si>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</si>
  <si>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</si>
  <si>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</si>
  <si>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</si>
  <si>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</si>
  <si>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</si>
  <si>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</si>
  <si>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</si>
  <si>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</si>
  <si>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</si>
  <si>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</si>
  <si>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</si>
  <si>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</si>
  <si>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</si>
  <si>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</si>
  <si>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</si>
  <si>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</si>
  <si>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</si>
  <si>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</si>
  <si>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</si>
  <si>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</si>
  <si>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</si>
  <si>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</si>
  <si>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</si>
  <si>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</si>
  <si>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</si>
  <si>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</si>
  <si>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</si>
  <si>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</si>
  <si>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</si>
  <si>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</si>
  <si>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</si>
  <si>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</si>
  <si>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</si>
  <si>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</si>
  <si>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</si>
  <si>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</si>
  <si>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</si>
  <si>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</si>
  <si>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</si>
  <si>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</si>
  <si>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</si>
  <si>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</si>
  <si>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</si>
  <si>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</si>
  <si>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</si>
  <si>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</si>
  <si>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</si>
  <si>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</si>
  <si>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</si>
  <si>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</si>
  <si>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</si>
  <si>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</si>
  <si>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</si>
  <si>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</si>
  <si>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</si>
  <si>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</si>
  <si>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</si>
  <si>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</si>
  <si>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</si>
  <si>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</si>
  <si>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</si>
  <si>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</si>
  <si>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</si>
  <si>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</si>
  <si>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</si>
  <si>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</si>
  <si>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</si>
  <si>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</si>
  <si>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</si>
  <si>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</si>
  <si>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</si>
  <si>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</si>
  <si>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</si>
  <si>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</si>
  <si>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</si>
  <si>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</si>
  <si>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</si>
  <si>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</si>
  <si>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</si>
  <si>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</si>
  <si>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</si>
  <si>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</si>
  <si>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</si>
  <si>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</si>
  <si>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</si>
  <si>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</si>
  <si>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</si>
  <si>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</si>
  <si>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</si>
  <si>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</si>
  <si>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</si>
  <si>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</si>
  <si>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</si>
  <si>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</si>
  <si>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</si>
  <si>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</si>
  <si>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</si>
  <si>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</si>
  <si>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</si>
  <si>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</si>
  <si>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</si>
  <si>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</si>
  <si>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</si>
  <si>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</si>
  <si>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</si>
  <si>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</si>
  <si>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</si>
  <si>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</si>
  <si>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</si>
  <si>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</si>
  <si>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</si>
  <si>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</si>
  <si>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</si>
  <si>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</si>
  <si>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</si>
  <si>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</si>
  <si>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</si>
  <si>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</si>
  <si>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</si>
  <si>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</si>
  <si>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</si>
  <si>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</si>
  <si>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</si>
  <si>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</si>
  <si>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</si>
  <si>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</si>
  <si>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</si>
  <si>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</si>
  <si>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</si>
  <si>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</si>
  <si>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</si>
  <si>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</si>
  <si>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</si>
  <si>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</si>
  <si>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</si>
  <si>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</si>
  <si>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</si>
  <si>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</si>
  <si>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</si>
  <si>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</si>
  <si>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</si>
  <si>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</si>
  <si>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</si>
  <si>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</si>
  <si>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</si>
  <si>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</si>
  <si>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</si>
  <si>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</si>
  <si>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</si>
  <si>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</si>
  <si>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</si>
  <si>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</si>
  <si>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</si>
  <si>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</si>
  <si>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</si>
  <si>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</si>
  <si>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</si>
  <si>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</si>
  <si>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</si>
  <si>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</si>
  <si>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</si>
  <si>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</si>
  <si>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</si>
  <si>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</si>
  <si>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</si>
  <si>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</si>
  <si>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</si>
  <si>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</si>
  <si>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</si>
  <si>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</si>
  <si>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</si>
  <si>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</si>
  <si>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</si>
  <si>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</si>
  <si>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</si>
  <si>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</si>
  <si>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</si>
  <si>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</si>
  <si>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</si>
  <si>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</si>
  <si>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</si>
  <si>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</si>
  <si>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</si>
  <si>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</si>
  <si>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</si>
  <si>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</si>
  <si>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</si>
  <si>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</si>
  <si>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</si>
  <si>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</si>
  <si>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</si>
  <si>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</si>
  <si>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</si>
  <si>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</si>
  <si>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</si>
  <si>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</si>
  <si>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</si>
  <si>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</si>
  <si>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</si>
  <si>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</si>
  <si>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</si>
  <si>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</si>
  <si>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</si>
  <si>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</si>
  <si>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</si>
  <si>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</si>
  <si>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</si>
  <si>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</si>
  <si>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</si>
  <si>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</si>
  <si>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</si>
  <si>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</si>
  <si>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</si>
  <si>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</si>
  <si>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</si>
  <si>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</si>
  <si>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</si>
  <si>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</si>
  <si>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</si>
  <si>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</si>
  <si>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</si>
  <si>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</si>
  <si>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</si>
  <si>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</si>
  <si>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</si>
  <si>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</si>
  <si>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</si>
  <si>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</si>
  <si>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</si>
  <si>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</si>
  <si>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</si>
  <si>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</si>
  <si>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</si>
  <si>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</si>
  <si>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</si>
  <si>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</si>
  <si>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</si>
  <si>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</si>
  <si>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</si>
  <si>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</si>
  <si>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</si>
  <si>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</si>
  <si>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</si>
  <si>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</si>
  <si>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</si>
  <si>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</si>
  <si>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</si>
  <si>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</si>
  <si>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</si>
  <si>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</si>
  <si>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</si>
  <si>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</si>
  <si>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</si>
  <si>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</si>
  <si>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</si>
  <si>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</si>
  <si>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</si>
  <si>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</si>
  <si>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</si>
  <si>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</si>
  <si>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</si>
  <si>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</si>
  <si>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</si>
  <si>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</si>
  <si>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</si>
  <si>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</si>
  <si>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</si>
  <si>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</si>
  <si>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</si>
  <si>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</si>
  <si>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</si>
  <si>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</si>
  <si>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</si>
  <si>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</si>
  <si>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</si>
  <si>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</si>
  <si>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</si>
  <si>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</si>
  <si>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</si>
  <si>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</si>
  <si>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</si>
  <si>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</si>
  <si>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</si>
  <si>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</si>
  <si>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</si>
  <si>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</si>
  <si>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</si>
  <si>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</si>
  <si>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</si>
  <si>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</si>
  <si>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</si>
  <si>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</si>
  <si>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</si>
  <si>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</si>
  <si>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</si>
  <si>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</si>
  <si>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</si>
  <si>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</si>
  <si>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</si>
  <si>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</si>
  <si>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</si>
  <si>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</si>
  <si>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</si>
  <si>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</si>
  <si>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</si>
  <si>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</si>
  <si>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</si>
  <si>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</si>
  <si>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</si>
  <si>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</si>
  <si>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</si>
  <si>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</si>
  <si>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</si>
  <si>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</si>
  <si>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</si>
  <si>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</si>
  <si>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</si>
  <si>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</si>
  <si>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</si>
  <si>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</si>
  <si>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</si>
  <si>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</si>
  <si>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</si>
  <si>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</si>
  <si>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</si>
  <si>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</si>
  <si>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</si>
  <si>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</si>
  <si>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</si>
  <si>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</si>
  <si>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</si>
  <si>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</si>
  <si>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</si>
  <si>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</si>
  <si>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</si>
  <si>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</si>
  <si>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</si>
  <si>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</si>
  <si>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</si>
  <si>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</si>
  <si>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</si>
  <si>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</si>
  <si>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</si>
  <si>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</si>
  <si>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</si>
  <si>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</si>
  <si>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</si>
  <si>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</si>
  <si>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</si>
  <si>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</si>
  <si>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</si>
  <si>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</si>
  <si>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</si>
  <si>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</si>
  <si>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</si>
  <si>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</si>
  <si>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</si>
  <si>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</si>
  <si>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</si>
  <si>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</si>
  <si>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</si>
  <si>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</si>
  <si>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</si>
  <si>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</si>
  <si>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</si>
  <si>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</si>
  <si>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</si>
  <si>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</si>
  <si>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</si>
  <si>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</si>
  <si>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</si>
  <si>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</si>
  <si>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</si>
  <si>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</si>
  <si>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</si>
  <si>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</si>
  <si>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</si>
  <si>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</si>
  <si>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</si>
  <si>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</si>
  <si>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</si>
  <si>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</si>
  <si>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</si>
  <si>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</si>
  <si>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</si>
  <si>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</si>
  <si>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</si>
  <si>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</si>
  <si>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</si>
  <si>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</si>
  <si>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</si>
  <si>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</si>
  <si>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</si>
  <si>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</si>
  <si>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</si>
  <si>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</si>
  <si>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</si>
  <si>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</si>
  <si>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</si>
  <si>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</si>
  <si>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</si>
  <si>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</si>
  <si>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</si>
  <si>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</si>
  <si>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</si>
  <si>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</si>
  <si>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</si>
  <si>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</si>
  <si>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</si>
  <si>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</si>
  <si>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</si>
  <si>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</si>
  <si>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</si>
  <si>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</si>
  <si>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</si>
  <si>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</si>
  <si>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</si>
  <si>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</si>
  <si>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</si>
  <si>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</si>
  <si>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</si>
  <si>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</si>
  <si>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</si>
  <si>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</si>
  <si>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</si>
  <si>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</si>
  <si>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</si>
  <si>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</si>
  <si>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</si>
  <si>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</si>
  <si>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</si>
  <si>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</si>
  <si>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</si>
  <si>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</si>
  <si>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</si>
  <si>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</si>
  <si>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</si>
  <si>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</si>
  <si>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</si>
  <si>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</si>
  <si>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</si>
  <si>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</si>
  <si>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</si>
  <si>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</si>
  <si>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</si>
  <si>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</si>
  <si>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</si>
  <si>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</si>
  <si>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</si>
  <si>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</si>
  <si>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</si>
  <si>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</si>
  <si>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</si>
  <si>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</si>
  <si>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</si>
  <si>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</si>
  <si>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</si>
  <si>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</si>
  <si>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</si>
  <si>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</si>
  <si>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</si>
  <si>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</si>
  <si>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</si>
  <si>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</si>
  <si>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</si>
  <si>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</si>
  <si>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</si>
  <si>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</si>
  <si>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</si>
  <si>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</si>
  <si>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</si>
  <si>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</si>
  <si>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</si>
  <si>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</si>
  <si>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</si>
  <si>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</si>
  <si>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</si>
  <si>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</si>
  <si>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</si>
  <si>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</si>
  <si>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</si>
  <si>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</si>
  <si>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</si>
  <si>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</si>
  <si>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</si>
  <si>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</si>
  <si>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</si>
  <si>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</si>
  <si>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</si>
  <si>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</si>
  <si>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</si>
  <si>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</si>
  <si>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</si>
  <si>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</si>
  <si>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</si>
  <si>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</si>
  <si>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</si>
  <si>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</si>
  <si>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</si>
  <si>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</si>
  <si>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</si>
  <si>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</si>
  <si>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</si>
  <si>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</si>
  <si>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</si>
  <si>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</si>
  <si>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</si>
  <si>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</si>
  <si>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</si>
  <si>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</si>
  <si>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</si>
  <si>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</si>
  <si>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</si>
  <si>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</si>
  <si>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</si>
  <si>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</si>
  <si>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</si>
  <si>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</si>
  <si>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</si>
  <si>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</si>
  <si>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</si>
  <si>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</si>
  <si>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</si>
  <si>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</si>
  <si>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</si>
  <si>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</si>
  <si>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</si>
  <si>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</si>
  <si>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</si>
  <si>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</si>
  <si>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</si>
  <si>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</si>
  <si>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</si>
  <si>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</si>
  <si>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</si>
  <si>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</si>
  <si>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</si>
  <si>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</si>
  <si>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</si>
  <si>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</si>
  <si>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</si>
  <si>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</si>
  <si>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</si>
  <si>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</si>
  <si>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</si>
  <si>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</si>
  <si>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</si>
  <si>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</si>
  <si>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</si>
  <si>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</si>
  <si>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</si>
  <si>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</si>
  <si>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</si>
  <si>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</si>
  <si>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</si>
  <si>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</si>
  <si>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</si>
  <si>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</si>
  <si>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</si>
  <si>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</si>
  <si>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</si>
  <si>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</si>
  <si>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</si>
  <si>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</si>
  <si>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</si>
  <si>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</si>
  <si>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</si>
  <si>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</si>
  <si>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</si>
  <si>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</si>
  <si>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</si>
  <si>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</si>
  <si>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</si>
  <si>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</si>
  <si>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</si>
  <si>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</si>
  <si>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</si>
  <si>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</si>
  <si>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</si>
  <si>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</si>
  <si>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</si>
  <si>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</si>
  <si>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</si>
  <si>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</si>
  <si>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</si>
  <si>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</si>
  <si>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</si>
  <si>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</si>
  <si>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</si>
  <si>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</si>
  <si>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</si>
  <si>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</si>
  <si>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</si>
  <si>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</si>
  <si>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</si>
  <si>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</si>
  <si>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</si>
  <si>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</si>
  <si>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</si>
  <si>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</si>
  <si>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</si>
  <si>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</si>
  <si>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</si>
  <si>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</si>
  <si>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</si>
  <si>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</si>
  <si>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</si>
  <si>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</si>
  <si>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</si>
  <si>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</si>
  <si>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</si>
  <si>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</si>
  <si>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</si>
  <si>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</si>
  <si>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</si>
  <si>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</si>
  <si>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</si>
  <si>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</si>
  <si>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</si>
  <si>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</si>
  <si>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</si>
  <si>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</si>
  <si>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</si>
  <si>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</si>
  <si>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</si>
  <si>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</si>
  <si>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</si>
  <si>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</si>
  <si>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</si>
  <si>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</si>
  <si>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</si>
  <si>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</si>
  <si>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</si>
  <si>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</si>
  <si>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</si>
  <si>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</si>
  <si>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</si>
  <si>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</si>
  <si>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</si>
  <si>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</si>
  <si>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</si>
  <si>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</si>
  <si>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</si>
  <si>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</si>
  <si>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</si>
  <si>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</si>
  <si>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</si>
  <si>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</si>
  <si>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</si>
  <si>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</si>
  <si>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</si>
  <si>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</si>
  <si>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</si>
  <si>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</si>
  <si>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</si>
  <si>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</si>
  <si>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</si>
  <si>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</si>
  <si>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</si>
  <si>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</si>
  <si>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</si>
  <si>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</si>
  <si>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</si>
  <si>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</si>
  <si>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</si>
  <si>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</si>
  <si>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</si>
  <si>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</si>
  <si>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</si>
  <si>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</si>
  <si>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</si>
  <si>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</si>
  <si>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</si>
  <si>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</si>
  <si>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</si>
  <si>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</si>
  <si>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</si>
  <si>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</si>
  <si>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</si>
  <si>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</si>
  <si>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</si>
  <si>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</si>
  <si>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</si>
  <si>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</si>
  <si>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</si>
  <si>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</si>
  <si>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</si>
  <si>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</si>
  <si>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</si>
  <si>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</si>
  <si>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</si>
  <si>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</si>
  <si>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</si>
  <si>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</si>
  <si>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</si>
  <si>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</si>
  <si>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</si>
  <si>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</si>
  <si>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</si>
  <si>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</si>
  <si>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</si>
  <si>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</si>
  <si>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</si>
  <si>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</si>
  <si>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</si>
  <si>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</si>
  <si>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</si>
  <si>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</si>
  <si>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</si>
  <si>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</si>
  <si>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</si>
  <si>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</si>
  <si>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</si>
  <si>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</si>
  <si>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</si>
  <si>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</si>
  <si>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</si>
  <si>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</si>
  <si>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</si>
  <si>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</si>
  <si>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</si>
  <si>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</si>
  <si>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</si>
  <si>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</si>
  <si>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</si>
  <si>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</si>
  <si>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</si>
  <si>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</si>
  <si>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</si>
  <si>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</si>
  <si>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</si>
  <si>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</si>
  <si>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</si>
  <si>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</si>
  <si>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</si>
  <si>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</si>
  <si>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</si>
  <si>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</si>
  <si>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</si>
  <si>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</si>
  <si>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</si>
  <si>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</si>
  <si>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</si>
  <si>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</si>
  <si>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</si>
  <si>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</si>
  <si>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</si>
  <si>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</si>
  <si>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</si>
  <si>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</si>
  <si>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</si>
  <si>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</si>
  <si>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</si>
  <si>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</si>
  <si>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</si>
  <si>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</si>
  <si>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</si>
  <si>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</si>
  <si>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</si>
  <si>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</si>
  <si>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</si>
  <si>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</si>
  <si>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</si>
  <si>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</si>
  <si>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</si>
  <si>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</si>
  <si>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</si>
  <si>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</si>
  <si>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</si>
  <si>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</si>
  <si>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</si>
  <si>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</si>
  <si>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</si>
  <si>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</si>
  <si>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</si>
  <si>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</si>
  <si>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</si>
  <si>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</si>
  <si>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</si>
  <si>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</si>
  <si>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</si>
  <si>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</si>
  <si>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</si>
  <si>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</si>
  <si>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</si>
  <si>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</si>
  <si>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</si>
  <si>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</si>
  <si>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</si>
  <si>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</si>
  <si>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</si>
  <si>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</si>
  <si>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</si>
  <si>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</si>
  <si>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</si>
  <si>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</si>
  <si>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</si>
  <si>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</si>
  <si>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</si>
  <si>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</si>
  <si>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</si>
  <si>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</si>
  <si>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</si>
  <si>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</si>
  <si>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</si>
  <si>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</si>
  <si>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</si>
  <si>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</si>
  <si>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</si>
  <si>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</si>
  <si>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</si>
  <si>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</si>
  <si>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</si>
  <si>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</si>
  <si>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</si>
  <si>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</si>
  <si>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</si>
  <si>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</si>
  <si>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</si>
  <si>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</si>
  <si>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</si>
  <si>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</si>
  <si>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</si>
  <si>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</si>
  <si>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</si>
  <si>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</si>
  <si>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</si>
  <si>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</si>
  <si>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</si>
  <si>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</si>
  <si>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</si>
  <si>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</si>
  <si>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</si>
  <si>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</si>
  <si>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</si>
  <si>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</si>
  <si>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</si>
  <si>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</si>
  <si>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</si>
  <si>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</si>
  <si>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</si>
  <si>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</si>
  <si>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</si>
  <si>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</si>
  <si>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</si>
  <si>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</si>
  <si>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</si>
  <si>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</si>
  <si>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</si>
  <si>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</si>
  <si>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</si>
  <si>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</si>
  <si>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</si>
  <si>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</si>
  <si>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</si>
  <si>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</si>
  <si>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</si>
  <si>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</si>
  <si>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</si>
  <si>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</si>
  <si>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</si>
  <si>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</si>
  <si>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</si>
  <si>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</si>
  <si>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</si>
  <si>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</si>
  <si>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</si>
  <si>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</si>
  <si>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</si>
  <si>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</si>
  <si>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</si>
  <si>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</si>
  <si>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</si>
  <si>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</si>
  <si>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</si>
  <si>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</si>
  <si>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</si>
  <si>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</si>
  <si>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</si>
  <si>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</si>
  <si>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</si>
  <si>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</si>
  <si>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</si>
  <si>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</si>
  <si>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</si>
  <si>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</si>
  <si>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</si>
  <si>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</si>
  <si>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</si>
  <si>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</si>
  <si>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</si>
  <si>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</si>
  <si>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</si>
  <si>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</si>
  <si>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</si>
  <si>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</si>
  <si>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</si>
  <si>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</si>
  <si>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</si>
  <si>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</si>
  <si>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</si>
  <si>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</si>
  <si>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</si>
  <si>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</si>
  <si>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</si>
  <si>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</si>
  <si>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</si>
  <si>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</si>
  <si>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</si>
  <si>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</si>
  <si>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</si>
  <si>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</si>
  <si>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</si>
  <si>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</si>
  <si>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</si>
  <si>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</si>
  <si>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</si>
  <si>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</si>
  <si>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</si>
  <si>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</si>
  <si>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</si>
  <si>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</si>
  <si>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</si>
  <si>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</si>
  <si>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</si>
  <si>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</si>
  <si>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</si>
  <si>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</si>
  <si>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</si>
  <si>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</si>
  <si>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</si>
  <si>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</si>
  <si>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</si>
  <si>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</si>
  <si>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</si>
  <si>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</si>
  <si>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</si>
  <si>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</si>
  <si>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</si>
  <si>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</si>
  <si>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</si>
  <si>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</si>
  <si>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</si>
  <si>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</si>
  <si>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</si>
  <si>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</si>
  <si>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</si>
  <si>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</si>
  <si>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</si>
  <si>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</si>
  <si>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</si>
  <si>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</si>
  <si>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</si>
  <si>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</si>
  <si>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</si>
  <si>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</si>
  <si>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</si>
  <si>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</si>
  <si>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</si>
  <si>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</si>
  <si>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</si>
  <si>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</si>
  <si>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</si>
  <si>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</si>
  <si>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</si>
  <si>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</si>
  <si>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</si>
  <si>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</si>
  <si>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</si>
  <si>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</si>
  <si>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</si>
  <si>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</si>
  <si>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</si>
  <si>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</si>
  <si>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</si>
  <si>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</si>
  <si>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</si>
  <si>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</si>
  <si>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</si>
  <si>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</si>
  <si>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</si>
  <si>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</si>
  <si>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</si>
  <si>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</si>
  <si>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</si>
  <si>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</si>
  <si>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</si>
  <si>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</si>
  <si>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</si>
  <si>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</si>
  <si>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</si>
  <si>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</si>
  <si>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</si>
  <si>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</si>
  <si>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</si>
  <si>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</si>
  <si>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</si>
  <si>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</si>
  <si>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</si>
  <si>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</si>
  <si>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</si>
  <si>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</si>
  <si>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</si>
  <si>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</si>
  <si>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</si>
  <si>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</si>
  <si>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</si>
  <si>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</si>
  <si>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</si>
  <si>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</si>
  <si>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</si>
  <si>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</si>
  <si>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</si>
  <si>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</si>
  <si>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</si>
  <si>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</si>
  <si>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</si>
  <si>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</si>
  <si>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</si>
  <si>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</si>
  <si>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</si>
  <si>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</si>
  <si>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</si>
  <si>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</si>
  <si>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</si>
  <si>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</si>
  <si>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</si>
  <si>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</si>
  <si>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</si>
  <si>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</si>
  <si>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</si>
  <si>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</si>
  <si>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</si>
  <si>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</si>
  <si>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</si>
  <si>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</si>
  <si>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</si>
  <si>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</si>
  <si>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</si>
  <si>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</si>
  <si>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</si>
  <si>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</si>
  <si>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</si>
  <si>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</si>
  <si>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</si>
  <si>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</si>
  <si>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</si>
  <si>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</si>
  <si>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</si>
  <si>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</si>
  <si>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</si>
  <si>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</si>
  <si>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</si>
  <si>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</si>
  <si>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</si>
  <si>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</si>
  <si>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</si>
  <si>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</si>
  <si>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</si>
  <si>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</si>
  <si>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</si>
  <si>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</si>
  <si>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</si>
  <si>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</si>
  <si>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</si>
  <si>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</si>
  <si>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</si>
  <si>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</si>
  <si>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</si>
  <si>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</si>
  <si>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</si>
  <si>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</si>
  <si>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</si>
  <si>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</si>
  <si>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</si>
  <si>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</si>
  <si>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</si>
  <si>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</si>
  <si>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</si>
  <si>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</si>
  <si>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</si>
  <si>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</si>
  <si>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</si>
  <si>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</si>
  <si>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</si>
  <si>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</si>
  <si>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</si>
  <si>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</si>
  <si>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</si>
  <si>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</si>
  <si>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</si>
  <si>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</si>
  <si>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</si>
  <si>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</si>
  <si>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</si>
  <si>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</si>
  <si>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</si>
  <si>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</si>
  <si>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</si>
  <si>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</si>
  <si>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</si>
  <si>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</si>
  <si>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</si>
  <si>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</si>
  <si>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</si>
  <si>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</si>
  <si>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</si>
  <si>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</si>
  <si>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</si>
  <si>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</si>
  <si>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</si>
  <si>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</si>
  <si>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</si>
  <si>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</si>
  <si>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</si>
  <si>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</si>
  <si>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</si>
  <si>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</si>
  <si>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</si>
  <si>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</si>
  <si>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</si>
  <si>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</si>
  <si>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</si>
  <si>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</si>
  <si>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</si>
  <si>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</si>
  <si>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</si>
  <si>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</si>
  <si>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</si>
  <si>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</si>
  <si>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</si>
  <si>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</si>
  <si>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</si>
  <si>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</si>
  <si>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</si>
  <si>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</si>
  <si>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</si>
  <si>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</si>
  <si>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</si>
  <si>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</si>
  <si>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</si>
  <si>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</si>
  <si>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</si>
  <si>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</si>
  <si>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</si>
  <si>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</si>
  <si>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</si>
  <si>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</si>
  <si>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</si>
  <si>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</si>
  <si>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</si>
  <si>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</si>
  <si>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</si>
  <si>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</si>
  <si>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</si>
  <si>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</si>
  <si>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</si>
  <si>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</si>
  <si>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</si>
  <si>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</si>
  <si>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</si>
  <si>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</si>
  <si>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</si>
  <si>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</si>
  <si>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</si>
  <si>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</si>
  <si>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</si>
  <si>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</si>
  <si>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</si>
  <si>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</si>
  <si>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</si>
  <si>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</si>
  <si>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</si>
  <si>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</si>
  <si>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</si>
  <si>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</si>
  <si>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</si>
  <si>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</si>
  <si>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</si>
  <si>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</si>
  <si>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</si>
  <si>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</si>
  <si>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</si>
  <si>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</si>
  <si>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</si>
  <si>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</si>
  <si>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</si>
  <si>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</si>
  <si>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</si>
  <si>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</si>
  <si>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</si>
  <si>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</si>
  <si>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</si>
  <si>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</si>
  <si>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</si>
  <si>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</si>
  <si>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</si>
  <si>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</si>
  <si>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</si>
  <si>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</si>
  <si>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</si>
  <si>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</si>
  <si>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</si>
  <si>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</si>
  <si>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</si>
  <si>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</si>
  <si>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</si>
  <si>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</si>
  <si>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</si>
  <si>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</si>
  <si>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</si>
  <si>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</si>
  <si>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</si>
  <si>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</si>
  <si>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</si>
  <si>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</si>
  <si>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</si>
  <si>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</si>
  <si>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</si>
  <si>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</si>
  <si>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</si>
  <si>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</si>
  <si>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</si>
  <si>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</si>
  <si>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</si>
  <si>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</si>
  <si>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</si>
  <si>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</si>
  <si>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</si>
  <si>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</si>
  <si>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</si>
  <si>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</si>
  <si>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</si>
  <si>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</si>
  <si>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</si>
  <si>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</si>
  <si>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</si>
  <si>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</si>
  <si>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</si>
  <si>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</si>
  <si>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</si>
  <si>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</si>
  <si>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</si>
  <si>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</si>
  <si>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</si>
  <si>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</si>
  <si>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</si>
  <si>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</si>
  <si>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</si>
  <si>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</si>
  <si>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</si>
  <si>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</si>
  <si>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</si>
  <si>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</si>
  <si>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</si>
  <si>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</si>
  <si>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</si>
  <si>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</si>
  <si>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</si>
  <si>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</si>
  <si>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</si>
  <si>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</si>
  <si>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</si>
  <si>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</si>
  <si>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</si>
  <si>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</si>
  <si>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</si>
  <si>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</si>
  <si>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</si>
  <si>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</si>
  <si>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</si>
  <si>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</si>
  <si>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</si>
  <si>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</si>
  <si>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</si>
  <si>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</si>
  <si>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</si>
  <si>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</si>
  <si>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</si>
  <si>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</si>
  <si>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</si>
  <si>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</si>
  <si>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</si>
  <si>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</si>
  <si>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</si>
  <si>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</si>
  <si>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</si>
  <si>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</si>
  <si>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</si>
  <si>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</si>
  <si>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</si>
  <si>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</si>
  <si>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</si>
  <si>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</si>
  <si>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</si>
  <si>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</si>
  <si>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</si>
  <si>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</si>
  <si>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</si>
  <si>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</si>
  <si>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</si>
  <si>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</si>
  <si>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</si>
  <si>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</si>
  <si>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</si>
  <si>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</si>
  <si>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</si>
  <si>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</si>
  <si>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</si>
  <si>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</si>
  <si>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</si>
  <si>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</si>
  <si>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</si>
  <si>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</si>
  <si>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</si>
  <si>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</si>
  <si>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</si>
  <si>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</si>
  <si>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</si>
  <si>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</si>
  <si>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</si>
  <si>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</si>
  <si>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</si>
  <si>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</si>
  <si>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</si>
  <si>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</si>
  <si>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</si>
  <si>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</si>
  <si>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</si>
  <si>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</si>
  <si>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</si>
  <si>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</si>
  <si>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</si>
  <si>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</si>
  <si>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</si>
  <si>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</si>
  <si>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</si>
  <si>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</si>
  <si>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</si>
  <si>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</si>
  <si>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</si>
  <si>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</si>
  <si>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</si>
  <si>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</si>
  <si>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</si>
  <si>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</si>
  <si>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</si>
  <si>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</si>
  <si>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</si>
  <si>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</si>
  <si>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</si>
  <si>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</si>
  <si>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</si>
  <si>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</si>
  <si>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</si>
  <si>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</si>
  <si>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</si>
  <si>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</si>
  <si>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</si>
  <si>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</si>
  <si>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</si>
  <si>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</si>
  <si>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</si>
  <si>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</si>
  <si>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</si>
  <si>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</si>
  <si>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</si>
  <si>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</si>
  <si>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</si>
  <si>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</si>
  <si>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</si>
  <si>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</si>
  <si>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</si>
  <si>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</si>
  <si>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</si>
  <si>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</si>
  <si>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</si>
  <si>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</si>
  <si>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</si>
  <si>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</si>
  <si>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</si>
  <si>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</si>
  <si>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</si>
  <si>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</si>
  <si>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</si>
  <si>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</si>
  <si>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</si>
  <si>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</si>
  <si>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</si>
  <si>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</si>
  <si>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</si>
  <si>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</si>
  <si>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</si>
  <si>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</si>
  <si>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</si>
  <si>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</si>
  <si>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</si>
  <si>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</si>
  <si>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</si>
  <si>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</si>
  <si>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</si>
  <si>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</si>
  <si>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</si>
  <si>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</si>
  <si>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</si>
  <si>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</si>
  <si>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</si>
  <si>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</si>
  <si>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</si>
  <si>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</si>
  <si>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</si>
  <si>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</si>
  <si>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</si>
  <si>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</si>
  <si>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</si>
  <si>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</si>
  <si>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</si>
  <si>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</si>
  <si>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</si>
  <si>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</si>
  <si>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</si>
  <si>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</si>
  <si>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</si>
  <si>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</si>
  <si>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</si>
  <si>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</si>
  <si>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</si>
  <si>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</si>
  <si>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</si>
  <si>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</si>
  <si>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</si>
  <si>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</si>
  <si>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</si>
  <si>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</si>
  <si>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</si>
  <si>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</si>
  <si>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</si>
  <si>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</si>
  <si>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</si>
  <si>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</si>
  <si>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</si>
  <si>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</si>
  <si>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</si>
  <si>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</si>
  <si>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</si>
  <si>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</si>
  <si>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</si>
  <si>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</si>
  <si>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</si>
  <si>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</si>
  <si>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</si>
  <si>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</si>
  <si>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</si>
  <si>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</si>
  <si>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</si>
  <si>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</si>
  <si>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</si>
  <si>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</si>
  <si>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</si>
  <si>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</si>
  <si>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</si>
  <si>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</si>
  <si>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</si>
  <si>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</si>
  <si>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</si>
  <si>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</si>
  <si>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</si>
  <si>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</si>
  <si>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</si>
  <si>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</si>
  <si>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</si>
  <si>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</si>
  <si>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</si>
  <si>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</si>
  <si>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</si>
  <si>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</si>
  <si>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</si>
  <si>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</si>
  <si>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</si>
  <si>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</si>
  <si>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</si>
  <si>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</si>
  <si>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</si>
  <si>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</si>
  <si>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</si>
  <si>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</si>
  <si>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</si>
  <si>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</si>
  <si>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</si>
  <si>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</si>
  <si>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</si>
  <si>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</si>
  <si>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</si>
  <si>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</si>
  <si>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</si>
  <si>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</si>
  <si>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</si>
  <si>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</si>
  <si>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</si>
  <si>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</si>
  <si>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</si>
  <si>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</si>
  <si>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</si>
  <si>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</si>
  <si>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</si>
  <si>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</si>
  <si>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</si>
  <si>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</si>
  <si>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</si>
  <si>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</si>
  <si>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</si>
  <si>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</si>
  <si>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</si>
  <si>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</si>
  <si>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</si>
  <si>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</si>
  <si>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</si>
  <si>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</si>
  <si>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</si>
  <si>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</si>
  <si>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</si>
  <si>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</si>
  <si>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</si>
  <si>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</si>
  <si>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</si>
  <si>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</si>
  <si>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</si>
  <si>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</si>
  <si>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</si>
  <si>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</si>
  <si>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</si>
  <si>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</si>
  <si>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</si>
  <si>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</si>
  <si>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</si>
  <si>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</si>
  <si>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</si>
  <si>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</si>
  <si>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</si>
  <si>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</si>
  <si>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</si>
  <si>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</si>
  <si>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</si>
  <si>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</si>
  <si>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</si>
  <si>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</si>
  <si>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</si>
  <si>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</si>
  <si>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</si>
  <si>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</si>
  <si>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</si>
  <si>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</si>
  <si>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</si>
  <si>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</si>
  <si>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</si>
  <si>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</si>
  <si>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</si>
  <si>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</si>
  <si>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</si>
  <si>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</si>
  <si>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</si>
  <si>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</si>
  <si>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</si>
  <si>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</si>
  <si>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</si>
  <si>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</si>
  <si>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</si>
  <si>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</si>
  <si>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</si>
  <si>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</si>
  <si>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</si>
  <si>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</si>
  <si>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</si>
  <si>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</si>
  <si>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</si>
  <si>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</si>
  <si>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</si>
  <si>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</si>
  <si>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</si>
  <si>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</si>
  <si>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</si>
  <si>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</si>
  <si>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</si>
  <si>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</si>
  <si>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</si>
  <si>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</si>
  <si>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</si>
  <si>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</si>
  <si>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</si>
  <si>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</si>
  <si>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</si>
  <si>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</si>
  <si>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</si>
  <si>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</si>
  <si>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</si>
  <si>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</si>
  <si>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</si>
  <si>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</si>
  <si>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</si>
  <si>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</si>
  <si>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</si>
  <si>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</si>
  <si>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</si>
  <si>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</si>
  <si>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</si>
  <si>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</si>
  <si>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</si>
  <si>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</si>
  <si>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</si>
  <si>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</si>
  <si>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</si>
  <si>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</si>
  <si>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</si>
  <si>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</si>
  <si>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</si>
  <si>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</si>
  <si>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</si>
  <si>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</si>
  <si>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</si>
  <si>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</si>
  <si>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</si>
  <si>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</si>
  <si>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</si>
  <si>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</si>
  <si>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</si>
  <si>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</si>
  <si>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</si>
  <si>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</si>
  <si>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</si>
  <si>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</si>
  <si>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</si>
  <si>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</si>
  <si>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</si>
  <si>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</si>
  <si>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</si>
  <si>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</si>
  <si>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</si>
  <si>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</si>
  <si>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</si>
  <si>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</si>
  <si>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</si>
  <si>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</si>
  <si>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</si>
  <si>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</si>
  <si>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</si>
  <si>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</si>
  <si>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</si>
  <si>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</si>
  <si>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</si>
  <si>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</si>
  <si>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</si>
  <si>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</si>
  <si>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</si>
  <si>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</si>
  <si>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</si>
  <si>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</si>
  <si>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</si>
  <si>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</si>
  <si>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</si>
  <si>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</si>
  <si>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</si>
  <si>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</si>
  <si>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</si>
  <si>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</si>
  <si>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</si>
  <si>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</si>
  <si>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</si>
  <si>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</si>
  <si>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</si>
  <si>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</si>
  <si>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</si>
  <si>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</si>
  <si>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</si>
  <si>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</si>
  <si>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</si>
  <si>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</si>
  <si>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</si>
  <si>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</si>
  <si>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</si>
  <si>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</si>
  <si>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</si>
  <si>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</si>
  <si>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</si>
  <si>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</si>
  <si>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</si>
  <si>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</si>
  <si>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</si>
  <si>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</si>
  <si>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</si>
  <si>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</si>
  <si>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</si>
  <si>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</si>
  <si>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</si>
  <si>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</si>
  <si>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</si>
  <si>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</si>
  <si>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</si>
  <si>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</si>
  <si>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</si>
  <si>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</si>
  <si>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</si>
  <si>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</si>
  <si>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</si>
  <si>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</si>
  <si>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</si>
  <si>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</si>
  <si>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</si>
  <si>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</si>
  <si>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</si>
  <si>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</si>
  <si>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</si>
  <si>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</si>
  <si>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</si>
  <si>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</si>
  <si>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</si>
  <si>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</si>
  <si>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</si>
  <si>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</si>
  <si>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</si>
  <si>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</si>
  <si>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</si>
  <si>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</si>
  <si>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</si>
  <si>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</si>
  <si>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</si>
  <si>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</si>
  <si>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</si>
  <si>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</si>
  <si>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</si>
  <si>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</si>
  <si>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</si>
  <si>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</si>
  <si>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</si>
  <si>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</si>
  <si>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</si>
  <si>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</si>
  <si>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</si>
  <si>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</si>
  <si>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</si>
  <si>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</si>
  <si>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</si>
  <si>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</si>
  <si>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</si>
  <si>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</si>
  <si>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</si>
  <si>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</si>
  <si>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</si>
  <si>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</si>
  <si>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</si>
  <si>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</si>
  <si>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</si>
  <si>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</si>
  <si>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</si>
  <si>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</si>
  <si>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</si>
  <si>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</si>
  <si>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</si>
  <si>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</si>
  <si>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</si>
  <si>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</si>
  <si>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</si>
  <si>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</si>
  <si>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</si>
  <si>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</si>
  <si>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</si>
  <si>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</si>
  <si>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</si>
  <si>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</si>
  <si>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</si>
  <si>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</si>
  <si>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</si>
  <si>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</si>
  <si>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</si>
  <si>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</si>
  <si>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</si>
  <si>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</si>
  <si>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</si>
  <si>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</si>
  <si>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</si>
  <si>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</si>
  <si>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</si>
  <si>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</si>
  <si>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</si>
  <si>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</si>
  <si>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</si>
  <si>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</si>
  <si>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</si>
  <si>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</si>
  <si>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</si>
  <si>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</si>
  <si>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</si>
  <si>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</si>
  <si>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</si>
  <si>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</si>
  <si>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</si>
  <si>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</si>
  <si>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</si>
  <si>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</si>
  <si>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</si>
  <si>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</si>
  <si>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</si>
  <si>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</si>
  <si>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</si>
  <si>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</si>
  <si>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</si>
  <si>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</si>
  <si>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</si>
  <si>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</si>
  <si>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</si>
  <si>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</si>
  <si>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</si>
  <si>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</si>
  <si>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</si>
  <si>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</si>
  <si>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</si>
  <si>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</si>
  <si>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</si>
  <si>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</si>
  <si>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</si>
  <si>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</si>
  <si>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</si>
  <si>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</si>
  <si>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</si>
  <si>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</si>
  <si>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</si>
  <si>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</si>
  <si>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</si>
  <si>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</si>
  <si>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</si>
  <si>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</si>
  <si>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</si>
  <si>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</si>
  <si>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</si>
  <si>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</si>
  <si>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</si>
  <si>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</si>
  <si>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</si>
  <si>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</si>
  <si>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</si>
  <si>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</si>
  <si>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</si>
  <si>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</si>
  <si>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</si>
  <si>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</si>
  <si>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</si>
  <si>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</si>
  <si>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</si>
  <si>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</si>
  <si>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</si>
  <si>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</si>
  <si>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</si>
  <si>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</si>
  <si>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</si>
  <si>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</si>
  <si>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</si>
  <si>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</si>
  <si>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</si>
  <si>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</si>
  <si>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</si>
  <si>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</si>
  <si>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</si>
  <si>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</si>
  <si>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</si>
  <si>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</si>
  <si>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</si>
  <si>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</si>
  <si>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</si>
  <si>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</si>
  <si>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</si>
  <si>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</si>
  <si>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</si>
  <si>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</si>
  <si>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</si>
  <si>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</si>
  <si>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</si>
  <si>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</si>
  <si>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</si>
  <si>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</si>
  <si>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</si>
  <si>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</si>
  <si>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</si>
  <si>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</si>
  <si>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</si>
  <si>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</si>
  <si>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</si>
  <si>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</si>
  <si>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</si>
  <si>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</si>
  <si>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</si>
  <si>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</si>
  <si>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</si>
  <si>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</si>
  <si>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</si>
  <si>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</si>
  <si>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</si>
  <si>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</si>
  <si>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</si>
  <si>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</si>
  <si>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</si>
  <si>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</si>
  <si>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</si>
  <si>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</si>
  <si>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</si>
  <si>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</si>
  <si>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</si>
  <si>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</si>
  <si>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</si>
  <si>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</si>
  <si>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</si>
  <si>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</si>
  <si>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</si>
  <si>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</si>
  <si>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</si>
  <si>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</si>
  <si>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</si>
  <si>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</si>
  <si>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</si>
  <si>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</si>
  <si>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</si>
  <si>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</si>
  <si>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</si>
  <si>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</si>
  <si>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</si>
  <si>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</si>
  <si>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</si>
  <si>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</si>
  <si>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</si>
  <si>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</si>
  <si>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</si>
  <si>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</si>
  <si>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</si>
  <si>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</si>
  <si>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</si>
  <si>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</si>
  <si>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</si>
  <si>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</si>
  <si>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</si>
  <si>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</si>
  <si>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</si>
  <si>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</si>
  <si>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</si>
  <si>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</si>
  <si>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</si>
  <si>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</si>
  <si>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</si>
  <si>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</si>
  <si>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</si>
  <si>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</si>
  <si>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</si>
  <si>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</si>
  <si>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</si>
  <si>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</si>
  <si>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</si>
  <si>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</si>
  <si>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</si>
  <si>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</si>
  <si>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</si>
  <si>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</si>
  <si>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</si>
  <si>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</si>
  <si>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</si>
  <si>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</si>
  <si>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</si>
  <si>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</si>
  <si>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</si>
  <si>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</si>
  <si>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</si>
  <si>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</si>
  <si>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</si>
  <si>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</si>
  <si>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</si>
  <si>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</si>
  <si>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</si>
  <si>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</si>
  <si>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</si>
  <si>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</si>
  <si>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</si>
  <si>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</si>
  <si>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</si>
  <si>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</si>
  <si>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</si>
  <si>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</si>
  <si>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</si>
  <si>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</si>
  <si>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</si>
  <si>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</si>
  <si>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</si>
  <si>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</si>
  <si>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</si>
  <si>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</si>
  <si>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</si>
  <si>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</si>
  <si>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</si>
  <si>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</si>
  <si>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</si>
  <si>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</si>
  <si>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</si>
  <si>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</si>
  <si>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</si>
  <si>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</si>
  <si>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</si>
  <si>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</si>
  <si>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</si>
  <si>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</si>
  <si>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</si>
  <si>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</si>
  <si>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</si>
  <si>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</si>
  <si>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</si>
  <si>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</si>
  <si>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</si>
  <si>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</si>
  <si>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</si>
  <si>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</si>
  <si>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</si>
  <si>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</si>
  <si>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</si>
  <si>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</si>
  <si>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</si>
  <si>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</si>
  <si>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</si>
  <si>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</si>
  <si>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</si>
  <si>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</si>
  <si>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</si>
  <si>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</si>
  <si>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</si>
  <si>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</si>
  <si>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</si>
  <si>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</si>
  <si>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</si>
  <si>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</si>
  <si>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</si>
  <si>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</si>
  <si>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</si>
  <si>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</si>
  <si>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</si>
  <si>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</si>
  <si>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</si>
  <si>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</si>
  <si>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</si>
  <si>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</si>
  <si>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</si>
  <si>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</si>
  <si>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</si>
  <si>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</si>
  <si>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</si>
  <si>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</si>
  <si>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</si>
  <si>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</si>
  <si>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</si>
  <si>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</si>
  <si>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</si>
  <si>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</si>
  <si>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</si>
  <si>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</si>
  <si>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</si>
  <si>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</si>
  <si>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</si>
  <si>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</si>
  <si>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</si>
  <si>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</si>
  <si>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</si>
  <si>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</si>
  <si>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</si>
  <si>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</si>
  <si>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</si>
  <si>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</si>
  <si>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</si>
  <si>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</si>
  <si>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</si>
  <si>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</si>
  <si>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</si>
  <si>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</si>
  <si>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</si>
  <si>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</si>
  <si>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</si>
  <si>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</si>
  <si>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</si>
  <si>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</si>
  <si>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</si>
  <si>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</si>
  <si>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</si>
  <si>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</si>
  <si>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</si>
  <si>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</si>
  <si>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</si>
  <si>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</si>
  <si>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</si>
  <si>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</si>
  <si>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</si>
  <si>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</si>
  <si>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</si>
  <si>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</si>
  <si>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</si>
  <si>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</si>
  <si>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</si>
  <si>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</si>
  <si>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</si>
  <si>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</si>
  <si>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</si>
  <si>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</si>
  <si>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</si>
  <si>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</si>
  <si>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</si>
  <si>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</si>
  <si>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</si>
  <si>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</si>
  <si>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</si>
  <si>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</si>
  <si>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</si>
  <si>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</si>
  <si>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</si>
  <si>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</si>
  <si>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</si>
  <si>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</si>
  <si>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</si>
  <si>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</si>
  <si>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</si>
  <si>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</si>
  <si>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</si>
  <si>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</si>
  <si>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</si>
  <si>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</si>
  <si>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</si>
  <si>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</si>
  <si>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</si>
  <si>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</si>
  <si>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</si>
  <si>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</si>
  <si>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</si>
  <si>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</si>
  <si>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</si>
  <si>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</si>
  <si>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</si>
  <si>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</si>
  <si>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</si>
  <si>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</si>
  <si>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</si>
  <si>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</si>
  <si>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</si>
  <si>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</si>
  <si>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</si>
  <si>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</si>
  <si>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</si>
  <si>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</si>
  <si>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</si>
  <si>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</si>
  <si>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</si>
  <si>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</si>
  <si>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</si>
  <si>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</si>
  <si>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</si>
  <si>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</si>
  <si>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</si>
  <si>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</si>
  <si>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</si>
  <si>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</si>
  <si>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</si>
  <si>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</si>
  <si>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</si>
  <si>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</si>
  <si>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</si>
  <si>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</si>
  <si>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</si>
  <si>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</si>
  <si>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</si>
  <si>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</si>
  <si>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</si>
  <si>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</si>
  <si>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</si>
  <si>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</si>
  <si>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</si>
  <si>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</si>
  <si>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</si>
  <si>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</si>
  <si>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</si>
  <si>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</si>
  <si>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</si>
  <si>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</si>
  <si>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</si>
  <si>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</si>
  <si>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</si>
  <si>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</si>
  <si>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</si>
  <si>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</si>
  <si>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</si>
  <si>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</si>
  <si>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</si>
  <si>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</si>
  <si>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</si>
  <si>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</si>
  <si>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</si>
  <si>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</si>
  <si>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</si>
  <si>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</si>
  <si>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</si>
  <si>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</si>
  <si>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</si>
  <si>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</si>
  <si>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</si>
  <si>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</si>
  <si>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</si>
  <si>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</si>
  <si>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</si>
  <si>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</si>
  <si>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</si>
  <si>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</si>
  <si>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</si>
  <si>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</si>
  <si>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</si>
  <si>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</si>
  <si>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</si>
  <si>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</si>
  <si>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</si>
  <si>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</si>
  <si>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</si>
  <si>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</si>
  <si>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</si>
  <si>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</si>
  <si>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</si>
  <si>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</si>
  <si>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</si>
  <si>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</si>
  <si>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</si>
  <si>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</si>
  <si>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</si>
  <si>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</si>
  <si>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</si>
  <si>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</si>
  <si>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</si>
  <si>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</si>
  <si>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</si>
  <si>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</si>
  <si>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</si>
  <si>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</si>
  <si>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</si>
  <si>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</si>
  <si>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</si>
  <si>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</si>
  <si>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</si>
  <si>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</si>
  <si>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</si>
  <si>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</si>
  <si>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</si>
  <si>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</si>
  <si>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</si>
  <si>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</si>
  <si>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</si>
  <si>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</si>
  <si>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</si>
  <si>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</si>
  <si>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</si>
  <si>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</si>
  <si>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</si>
  <si>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</si>
  <si>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</si>
  <si>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</si>
  <si>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</si>
  <si>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</si>
  <si>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</si>
  <si>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</si>
  <si>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</si>
  <si>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</si>
  <si>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</si>
  <si>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</si>
  <si>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</si>
  <si>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</si>
  <si>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</si>
  <si>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</si>
  <si>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</si>
  <si>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</si>
  <si>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</si>
  <si>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</si>
  <si>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</si>
  <si>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</si>
  <si>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</si>
  <si>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</si>
  <si>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</si>
  <si>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</si>
  <si>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</si>
  <si>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</si>
  <si>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</si>
  <si>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</si>
  <si>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</si>
  <si>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</si>
  <si>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</si>
  <si>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</si>
  <si>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</si>
  <si>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</si>
  <si>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</si>
  <si>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</si>
  <si>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</si>
  <si>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</si>
  <si>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</si>
  <si>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</si>
  <si>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</si>
  <si>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</si>
  <si>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</si>
  <si>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</si>
  <si>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</si>
  <si>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</si>
  <si>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</si>
  <si>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</si>
  <si>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</si>
  <si>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</si>
  <si>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</si>
  <si>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</si>
  <si>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</si>
  <si>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</si>
  <si>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</si>
  <si>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</si>
  <si>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</si>
  <si>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</si>
  <si>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</si>
  <si>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</si>
  <si>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</si>
  <si>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</si>
  <si>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</si>
  <si>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</si>
  <si>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</si>
  <si>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</si>
  <si>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</si>
  <si>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</si>
  <si>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</si>
  <si>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</si>
  <si>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</si>
  <si>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</si>
  <si>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</si>
  <si>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</si>
  <si>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</si>
  <si>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</si>
  <si>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</si>
  <si>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</si>
  <si>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</si>
  <si>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</si>
  <si>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</si>
  <si>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</si>
  <si>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</si>
  <si>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</si>
  <si>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</si>
  <si>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</si>
  <si>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</si>
  <si>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</si>
  <si>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</si>
  <si>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</si>
  <si>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</si>
  <si>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</si>
  <si>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</si>
  <si>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</si>
  <si>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</si>
  <si>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</si>
  <si>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</si>
  <si>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</si>
  <si>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</si>
  <si>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</si>
  <si>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</si>
  <si>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</si>
  <si>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</si>
  <si>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</si>
  <si>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</si>
  <si>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</si>
  <si>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</si>
  <si>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</si>
  <si>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</si>
  <si>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</si>
  <si>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</si>
  <si>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</si>
  <si>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</si>
  <si>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</si>
  <si>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</si>
  <si>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</si>
  <si>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</si>
  <si>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</si>
  <si>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</si>
  <si>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</si>
  <si>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</si>
  <si>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</si>
  <si>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</si>
  <si>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</si>
  <si>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</si>
  <si>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</si>
  <si>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</si>
  <si>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</si>
  <si>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</si>
  <si>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</si>
  <si>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</si>
  <si>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</si>
  <si>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</si>
  <si>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</si>
  <si>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</si>
  <si>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</si>
  <si>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</si>
  <si>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</si>
  <si>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</si>
  <si>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</si>
  <si>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</si>
  <si>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</si>
  <si>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</si>
  <si>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</si>
  <si>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</si>
  <si>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</si>
  <si>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</si>
  <si>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</si>
  <si>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</si>
  <si>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</si>
  <si>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</si>
  <si>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</si>
  <si>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</si>
  <si>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</si>
  <si>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</si>
  <si>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</si>
  <si>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</si>
  <si>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</si>
  <si>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</si>
  <si>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</si>
  <si>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</si>
  <si>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</si>
  <si>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</si>
  <si>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</si>
  <si>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</si>
  <si>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</si>
  <si>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</si>
  <si>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</si>
  <si>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</si>
  <si>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</si>
  <si>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</si>
  <si>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</si>
  <si>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</si>
  <si>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</si>
  <si>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</si>
  <si>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</si>
  <si>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</si>
  <si>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</si>
  <si>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</si>
  <si>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</si>
  <si>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</si>
  <si>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</si>
  <si>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</si>
  <si>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</si>
  <si>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</si>
  <si>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</si>
  <si>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</si>
  <si>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</si>
  <si>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</si>
  <si>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</si>
  <si>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</si>
  <si>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</si>
  <si>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</si>
  <si>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</si>
  <si>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</si>
  <si>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</si>
  <si>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</si>
  <si>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</si>
  <si>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</si>
  <si>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</si>
  <si>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</si>
  <si>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</si>
  <si>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</si>
  <si>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</si>
  <si>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</si>
  <si>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</si>
  <si>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</si>
  <si>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</si>
  <si>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</si>
  <si>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</si>
  <si>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</si>
  <si>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</si>
  <si>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</si>
  <si>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</si>
  <si>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</si>
  <si>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</si>
  <si>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</si>
  <si>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</si>
  <si>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</si>
  <si>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</si>
  <si>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</si>
  <si>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</si>
  <si>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</si>
  <si>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</si>
  <si>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</si>
  <si>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</si>
  <si>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</si>
  <si>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</si>
  <si>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</si>
  <si>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</si>
  <si>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</si>
  <si>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</si>
  <si>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</si>
  <si>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</si>
  <si>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</si>
  <si>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</si>
  <si>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</si>
  <si>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</si>
  <si>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</si>
  <si>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</si>
  <si>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</si>
  <si>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</si>
  <si>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</si>
  <si>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</si>
  <si>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</si>
  <si>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</si>
  <si>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</si>
  <si>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</si>
  <si>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</si>
  <si>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</si>
  <si>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</si>
  <si>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</si>
  <si>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</si>
  <si>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</si>
  <si>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</si>
  <si>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</si>
  <si>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</si>
  <si>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</si>
  <si>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</si>
  <si>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</si>
  <si>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</si>
  <si>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</si>
  <si>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</si>
  <si>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</si>
  <si>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</si>
  <si>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</si>
  <si>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</si>
  <si>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</si>
  <si>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</si>
  <si>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</si>
  <si>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</si>
  <si>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</si>
  <si>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</si>
  <si>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</si>
  <si>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</si>
  <si>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</si>
  <si>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</si>
  <si>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</si>
  <si>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</si>
  <si>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</si>
  <si>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</si>
  <si>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</si>
  <si>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</si>
  <si>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</si>
  <si>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</si>
  <si>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</si>
  <si>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</si>
  <si>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</si>
  <si>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</si>
  <si>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</si>
  <si>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</si>
  <si>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</si>
  <si>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</si>
  <si>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</si>
  <si>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</si>
  <si>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</si>
  <si>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</si>
  <si>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</si>
  <si>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</si>
  <si>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</si>
  <si>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</si>
  <si>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</si>
  <si>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</si>
  <si>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</si>
  <si>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</si>
  <si>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</si>
  <si>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</si>
  <si>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</si>
  <si>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</si>
  <si>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</si>
  <si>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</si>
  <si>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</si>
  <si>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</si>
  <si>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</si>
  <si>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</si>
  <si>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</si>
  <si>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</si>
  <si>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</si>
  <si>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</si>
  <si>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</si>
  <si>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</si>
  <si>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</si>
  <si>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</si>
  <si>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</si>
  <si>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</si>
  <si>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</si>
  <si>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</si>
  <si>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</si>
  <si>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</si>
  <si>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</si>
  <si>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</si>
  <si>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</si>
  <si>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</si>
  <si>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</si>
  <si>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</si>
  <si>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</si>
  <si>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</si>
  <si>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</si>
  <si>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</si>
  <si>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</si>
  <si>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</si>
  <si>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</si>
  <si>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</si>
  <si>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</si>
  <si>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</si>
  <si>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</si>
  <si>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</si>
  <si>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</si>
  <si>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</si>
  <si>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</si>
  <si>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</si>
  <si>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</si>
  <si>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</si>
  <si>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</si>
  <si>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</si>
  <si>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</si>
  <si>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</si>
  <si>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</si>
  <si>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</si>
  <si>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</si>
  <si>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</si>
  <si>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</si>
  <si>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</si>
  <si>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</si>
  <si>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</si>
  <si>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</si>
  <si>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</si>
  <si>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</si>
  <si>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</si>
  <si>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</si>
  <si>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</si>
  <si>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</si>
  <si>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</si>
  <si>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</si>
  <si>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</si>
  <si>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</si>
  <si>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</si>
  <si>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</si>
  <si>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</si>
  <si>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</si>
  <si>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</si>
  <si>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</si>
  <si>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</si>
  <si>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</si>
  <si>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</si>
  <si>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</si>
  <si>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</si>
  <si>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</si>
  <si>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</si>
  <si>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</si>
  <si>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</si>
  <si>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</si>
  <si>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</si>
  <si>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</si>
  <si>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</si>
  <si>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</si>
  <si>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</si>
  <si>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</si>
  <si>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</si>
  <si>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</si>
  <si>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</si>
  <si>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</si>
  <si>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</si>
  <si>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</si>
  <si>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</si>
  <si>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</si>
  <si>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</si>
  <si>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</si>
  <si>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</si>
  <si>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</si>
  <si>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</si>
  <si>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</si>
  <si>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</si>
  <si>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</si>
  <si>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</si>
  <si>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</si>
  <si>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</si>
  <si>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</si>
  <si>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</si>
  <si>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</si>
  <si>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</si>
  <si>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</si>
  <si>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</si>
  <si>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</si>
  <si>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</si>
  <si>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</si>
  <si>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</si>
  <si>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</si>
  <si>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</si>
  <si>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</si>
  <si>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</si>
  <si>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</si>
  <si>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</si>
  <si>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</si>
  <si>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</si>
  <si>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</si>
  <si>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</si>
  <si>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</si>
  <si>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</si>
  <si>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</si>
  <si>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</si>
  <si>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</si>
  <si>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</si>
  <si>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</si>
  <si>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</si>
  <si>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</si>
  <si>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</si>
  <si>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</si>
  <si>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</si>
  <si>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</si>
  <si>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</si>
  <si>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</si>
  <si>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</si>
  <si>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</si>
  <si>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</si>
  <si>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</si>
  <si>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</si>
  <si>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</si>
  <si>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</si>
  <si>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</si>
  <si>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</si>
  <si>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</si>
  <si>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</si>
  <si>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</si>
  <si>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</si>
  <si>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</si>
  <si>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</si>
  <si>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</si>
  <si>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</si>
  <si>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</si>
  <si>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</si>
  <si>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</si>
  <si>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</si>
  <si>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</si>
  <si>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</si>
  <si>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</si>
  <si>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</si>
  <si>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</si>
  <si>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</si>
  <si>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</si>
  <si>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</si>
  <si>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</si>
  <si>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</si>
  <si>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</si>
  <si>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</si>
  <si>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</si>
  <si>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</si>
  <si>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</si>
  <si>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</si>
  <si>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</si>
  <si>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</si>
  <si>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</si>
  <si>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</si>
  <si>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</si>
  <si>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</si>
  <si>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</si>
  <si>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</si>
  <si>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</si>
  <si>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</si>
  <si>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</si>
  <si>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</si>
  <si>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</si>
  <si>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</si>
  <si>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</si>
  <si>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</si>
  <si>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</si>
  <si>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</si>
  <si>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</si>
  <si>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</si>
  <si>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</si>
  <si>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</si>
  <si>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</si>
  <si>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</si>
  <si>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</si>
  <si>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</si>
  <si>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</si>
  <si>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</si>
  <si>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</si>
  <si>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</si>
  <si>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</si>
  <si>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</si>
  <si>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</si>
  <si>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</si>
  <si>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</si>
  <si>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</si>
  <si>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</si>
  <si>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</si>
  <si>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</si>
  <si>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</si>
  <si>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</si>
  <si>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</si>
  <si>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</si>
  <si>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</si>
  <si>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</si>
  <si>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</si>
  <si>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</si>
  <si>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</si>
  <si>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</si>
  <si>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</si>
  <si>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</si>
  <si>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</si>
  <si>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</si>
  <si>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</si>
  <si>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</si>
  <si>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</si>
  <si>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</si>
  <si>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</si>
  <si>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</si>
  <si>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</si>
  <si>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</si>
  <si>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</si>
  <si>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</si>
  <si>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</si>
  <si>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</si>
  <si>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</si>
  <si>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</si>
  <si>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</si>
  <si>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</si>
  <si>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</si>
  <si>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</si>
  <si>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</si>
  <si>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</si>
  <si>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</si>
  <si>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</si>
  <si>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</si>
  <si>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</si>
  <si>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</si>
  <si>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</si>
  <si>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</si>
  <si>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</si>
  <si>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</si>
  <si>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</si>
  <si>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</si>
  <si>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</si>
  <si>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</si>
  <si>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</si>
  <si>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</si>
  <si>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</si>
  <si>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</si>
  <si>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</si>
  <si>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</si>
  <si>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</si>
  <si>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</si>
  <si>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</si>
  <si>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</si>
  <si>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</si>
  <si>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</si>
  <si>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</si>
  <si>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</si>
  <si>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</si>
  <si>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</si>
  <si>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</si>
  <si>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</si>
  <si>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</si>
  <si>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</si>
  <si>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</si>
  <si>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</si>
  <si>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</si>
  <si>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</si>
  <si>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</si>
  <si>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</si>
  <si>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</si>
  <si>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</si>
  <si>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</si>
  <si>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</si>
  <si>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</si>
  <si>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</si>
  <si>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</si>
  <si>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</si>
  <si>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</si>
  <si>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</si>
  <si>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</si>
  <si>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</si>
  <si>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</si>
  <si>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</si>
  <si>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</si>
  <si>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</si>
  <si>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</si>
  <si>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</si>
  <si>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</si>
  <si>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</si>
  <si>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</si>
  <si>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</si>
  <si>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</si>
  <si>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</si>
  <si>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</si>
  <si>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</si>
  <si>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</si>
  <si>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</si>
  <si>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</si>
  <si>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</si>
  <si>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</si>
  <si>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</si>
  <si>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</si>
  <si>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</si>
  <si>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</si>
  <si>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</si>
  <si>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</si>
  <si>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</si>
  <si>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</si>
  <si>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</si>
  <si>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</si>
  <si>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</si>
  <si>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</si>
  <si>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</si>
  <si>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</si>
  <si>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</si>
  <si>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</si>
  <si>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</si>
  <si>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</si>
  <si>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</si>
  <si>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</si>
  <si>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</si>
  <si>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</si>
  <si>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</si>
  <si>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</si>
  <si>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</si>
  <si>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</si>
  <si>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</si>
  <si>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</si>
  <si>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</si>
  <si>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</si>
  <si>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</si>
  <si>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</si>
  <si>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</si>
  <si>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</si>
  <si>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</si>
  <si>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</si>
  <si>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</si>
  <si>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</si>
  <si>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</si>
  <si>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</si>
  <si>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</si>
  <si>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</si>
  <si>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</si>
  <si>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</si>
  <si>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</si>
  <si>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</si>
  <si>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</si>
  <si>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</si>
  <si>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</si>
  <si>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</si>
  <si>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</si>
  <si>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</si>
  <si>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</si>
  <si>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</si>
  <si>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</si>
  <si>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</si>
  <si>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</si>
  <si>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</si>
  <si>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</si>
  <si>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</si>
  <si>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</si>
  <si>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</si>
  <si>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</si>
  <si>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</si>
  <si>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</si>
  <si>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</si>
  <si>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</si>
  <si>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</si>
  <si>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</si>
  <si>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</si>
  <si>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</si>
  <si>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</si>
  <si>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</si>
  <si>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</si>
  <si>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</si>
  <si>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</si>
  <si>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</si>
  <si>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</si>
  <si>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</si>
  <si>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</si>
  <si>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</si>
  <si>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</si>
  <si>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</si>
  <si>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</si>
  <si>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</si>
  <si>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</si>
  <si>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</si>
  <si>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</si>
  <si>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</si>
  <si>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</si>
  <si>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</si>
  <si>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</si>
  <si>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</si>
  <si>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</si>
  <si>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</si>
  <si>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</si>
  <si>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</si>
  <si>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</si>
  <si>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</si>
  <si>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</si>
  <si>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</si>
  <si>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</si>
  <si>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</si>
  <si>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</si>
  <si>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</si>
  <si>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</si>
  <si>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</si>
  <si>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</si>
  <si>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</si>
  <si>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</si>
  <si>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</si>
  <si>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</si>
  <si>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</si>
  <si>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</si>
  <si>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</si>
  <si>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</si>
  <si>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</si>
  <si>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</si>
  <si>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</si>
  <si>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</si>
  <si>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</si>
  <si>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</si>
  <si>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</si>
  <si>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</si>
  <si>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</si>
  <si>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</si>
  <si>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</si>
  <si>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</si>
  <si>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</si>
  <si>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</si>
  <si>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</si>
  <si>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</si>
  <si>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</si>
  <si>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</si>
  <si>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</si>
  <si>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</si>
  <si>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</si>
  <si>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</si>
  <si>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</si>
  <si>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</si>
  <si>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</si>
  <si>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</si>
  <si>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</si>
  <si>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</si>
  <si>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</si>
  <si>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</si>
  <si>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</si>
  <si>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</si>
  <si>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</si>
  <si>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</si>
  <si>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</si>
  <si>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</si>
  <si>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</si>
  <si>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</si>
  <si>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</si>
  <si>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</si>
  <si>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</si>
  <si>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</si>
  <si>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</si>
  <si>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</si>
  <si>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</si>
  <si>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</si>
  <si>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</si>
  <si>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</si>
  <si>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</si>
  <si>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</si>
  <si>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</si>
  <si>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</si>
  <si>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</si>
  <si>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</si>
  <si>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</si>
  <si>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</si>
  <si>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</si>
  <si>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</si>
  <si>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</si>
  <si>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</si>
  <si>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</si>
  <si>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</si>
  <si>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</si>
  <si>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</si>
  <si>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</si>
  <si>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</si>
  <si>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</si>
  <si>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</si>
  <si>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</si>
  <si>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</si>
  <si>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</si>
  <si>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</si>
  <si>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</si>
  <si>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</si>
  <si>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</si>
  <si>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</si>
  <si>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</si>
  <si>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</si>
  <si>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</si>
  <si>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</si>
  <si>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</si>
  <si>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</si>
  <si>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</si>
  <si>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</si>
  <si>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</si>
  <si>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</si>
  <si>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</si>
  <si>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</si>
  <si>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</si>
  <si>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</si>
  <si>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</si>
  <si>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</si>
  <si>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</si>
  <si>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</si>
  <si>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</si>
  <si>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</si>
  <si>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</si>
  <si>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</si>
  <si>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</si>
  <si>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</si>
  <si>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</si>
  <si>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</si>
  <si>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</si>
  <si>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</si>
  <si>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</si>
  <si>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</si>
  <si>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</si>
  <si>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</si>
  <si>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</si>
  <si>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</si>
  <si>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</si>
  <si>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</si>
  <si>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</si>
  <si>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</si>
  <si>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</si>
  <si>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</si>
  <si>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</si>
  <si>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</si>
  <si>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</si>
  <si>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</si>
  <si>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</si>
  <si>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</si>
  <si>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</si>
  <si>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</si>
  <si>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</si>
  <si>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</si>
  <si>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</si>
  <si>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</si>
  <si>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</si>
  <si>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</si>
  <si>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</si>
  <si>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</si>
  <si>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</si>
  <si>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</si>
  <si>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</si>
  <si>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</si>
  <si>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</si>
  <si>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</si>
  <si>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</si>
  <si>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</si>
  <si>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</si>
  <si>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</si>
  <si>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</si>
  <si>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</si>
  <si>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</si>
  <si>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</si>
  <si>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</si>
  <si>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</si>
  <si>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</si>
  <si>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</si>
  <si>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</si>
  <si>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</si>
  <si>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</si>
  <si>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</si>
  <si>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</si>
  <si>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</si>
  <si>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</si>
  <si>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</si>
  <si>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</si>
  <si>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</si>
  <si>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</si>
  <si>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</si>
  <si>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</si>
  <si>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</si>
  <si>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</si>
  <si>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</si>
  <si>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</si>
  <si>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</si>
  <si>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</si>
  <si>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</si>
  <si>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</si>
  <si>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</si>
  <si>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</si>
  <si>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</si>
  <si>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</si>
  <si>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</si>
  <si>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</si>
  <si>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</si>
  <si>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</si>
  <si>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</si>
  <si>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</si>
  <si>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</si>
  <si>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</si>
  <si>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</si>
  <si>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</si>
  <si>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</si>
  <si>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</si>
  <si>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</si>
  <si>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</si>
  <si>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</si>
  <si>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</si>
  <si>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</si>
  <si>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</si>
  <si>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</si>
  <si>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</si>
  <si>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</si>
  <si>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</si>
  <si>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</si>
  <si>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</si>
  <si>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</si>
  <si>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</si>
  <si>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</si>
  <si>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</si>
  <si>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</si>
  <si>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</si>
  <si>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</si>
  <si>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</si>
  <si>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</si>
  <si>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</si>
  <si>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</si>
  <si>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</si>
  <si>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</si>
  <si>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</si>
  <si>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</si>
  <si>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</si>
  <si>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</si>
  <si>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</si>
  <si>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</si>
  <si>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</si>
  <si>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</si>
  <si>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</si>
  <si>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</si>
  <si>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</si>
  <si>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</si>
  <si>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</si>
  <si>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</si>
  <si>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</si>
  <si>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</si>
  <si>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</si>
  <si>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</si>
  <si>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</si>
  <si>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</si>
  <si>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</si>
  <si>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</si>
  <si>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</si>
  <si>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</si>
  <si>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</si>
  <si>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</si>
  <si>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</si>
  <si>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</si>
  <si>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</si>
  <si>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</si>
  <si>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</si>
  <si>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</si>
  <si>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</si>
  <si>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</si>
  <si>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</si>
  <si>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</si>
  <si>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</si>
  <si>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</si>
  <si>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</si>
  <si>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</si>
  <si>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</si>
  <si>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</si>
  <si>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</si>
  <si>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</si>
  <si>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</si>
  <si>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</si>
  <si>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</si>
  <si>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</si>
  <si>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</si>
  <si>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</si>
  <si>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</si>
  <si>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</si>
  <si>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</si>
  <si>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</si>
  <si>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</si>
  <si>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</si>
  <si>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</si>
  <si>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</si>
  <si>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</si>
  <si>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</si>
  <si>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</si>
  <si>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</si>
  <si>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</si>
  <si>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</si>
  <si>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</si>
  <si>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</si>
  <si>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</si>
  <si>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</si>
  <si>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</si>
  <si>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</si>
  <si>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</si>
  <si>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</si>
  <si>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</si>
  <si>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</si>
  <si>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</si>
  <si>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</si>
  <si>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</si>
  <si>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</si>
  <si>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</si>
  <si>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</si>
  <si>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</si>
  <si>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</si>
  <si>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</si>
  <si>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</si>
  <si>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</si>
  <si>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</si>
  <si>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</si>
  <si>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</si>
  <si>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</si>
  <si>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</si>
  <si>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</si>
  <si>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</si>
  <si>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</si>
  <si>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</si>
  <si>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</si>
  <si>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</si>
  <si>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</si>
  <si>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</si>
  <si>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</si>
  <si>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</si>
  <si>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</si>
  <si>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</si>
  <si>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</si>
  <si>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</si>
  <si>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</si>
  <si>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</si>
  <si>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</si>
  <si>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</si>
  <si>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</si>
  <si>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</si>
  <si>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</si>
  <si>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</si>
  <si>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</si>
  <si>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</si>
  <si>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</si>
  <si>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</si>
  <si>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</si>
  <si>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</si>
  <si>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</si>
  <si>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</si>
  <si>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</si>
  <si>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</si>
  <si>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</si>
  <si>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</si>
  <si>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</si>
  <si>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</si>
  <si>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</si>
  <si>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</si>
  <si>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</si>
  <si>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</si>
  <si>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</si>
  <si>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</si>
  <si>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</si>
  <si>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</si>
  <si>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</si>
  <si>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</si>
  <si>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</si>
  <si>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</si>
  <si>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</si>
  <si>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</si>
  <si>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</si>
  <si>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</si>
  <si>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</si>
  <si>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</si>
  <si>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</si>
  <si>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</si>
  <si>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</si>
  <si>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</si>
  <si>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</si>
  <si>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</si>
  <si>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</si>
  <si>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</si>
  <si>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</si>
  <si>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</si>
  <si>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</si>
  <si>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</si>
  <si>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</si>
  <si>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</si>
  <si>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</si>
  <si>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</si>
  <si>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</si>
  <si>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</si>
  <si>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</si>
  <si>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</si>
  <si>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</si>
  <si>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</si>
  <si>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</si>
  <si>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</si>
  <si>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</si>
  <si>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</si>
  <si>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</si>
  <si>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</si>
  <si>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</si>
  <si>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</si>
  <si>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</si>
  <si>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</si>
  <si>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</si>
  <si>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</si>
  <si>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</si>
  <si>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</si>
  <si>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</si>
  <si>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</si>
  <si>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</si>
  <si>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</si>
  <si>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</si>
  <si>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</si>
  <si>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</si>
  <si>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</si>
  <si>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</si>
  <si>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</si>
  <si>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</si>
  <si>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</si>
  <si>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</si>
  <si>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</si>
  <si>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</si>
  <si>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</si>
  <si>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</si>
  <si>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</si>
  <si>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</si>
  <si>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</si>
  <si>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</si>
  <si>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</si>
  <si>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</si>
  <si>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</si>
  <si>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</si>
  <si>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</si>
  <si>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</si>
  <si>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</si>
  <si>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</si>
  <si>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</si>
  <si>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</si>
  <si>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</si>
  <si>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</si>
  <si>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</si>
  <si>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</si>
  <si>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</si>
  <si>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</si>
  <si>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</si>
  <si>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</si>
  <si>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</si>
  <si>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</si>
  <si>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</si>
  <si>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</si>
  <si>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</si>
  <si>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</si>
  <si>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</si>
  <si>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</si>
  <si>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</si>
  <si>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</si>
  <si>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</si>
  <si>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</si>
  <si>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</si>
  <si>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</si>
  <si>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</si>
  <si>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</si>
  <si>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</si>
  <si>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</si>
  <si>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</si>
  <si>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</si>
  <si>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</si>
  <si>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</si>
  <si>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</si>
  <si>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</si>
  <si>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</si>
  <si>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</si>
  <si>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</si>
  <si>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</si>
  <si>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</si>
  <si>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</si>
  <si>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</si>
  <si>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</si>
  <si>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</si>
  <si>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</si>
  <si>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</si>
  <si>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</si>
  <si>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</si>
  <si>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</si>
  <si>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</si>
  <si>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</si>
  <si>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</si>
  <si>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</si>
  <si>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</si>
  <si>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</si>
  <si>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</si>
  <si>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</si>
  <si>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</si>
  <si>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</si>
  <si>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</si>
  <si>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</si>
  <si>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</si>
  <si>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</si>
  <si>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</si>
  <si>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</si>
  <si>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</si>
  <si>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</si>
  <si>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</si>
  <si>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</si>
  <si>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</si>
  <si>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</si>
  <si>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</si>
  <si>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</si>
  <si>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</si>
  <si>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</si>
  <si>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</si>
  <si>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</si>
  <si>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</si>
  <si>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</si>
  <si>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</si>
  <si>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</si>
  <si>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</si>
  <si>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</si>
  <si>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</si>
  <si>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</si>
  <si>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</si>
  <si>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</si>
  <si>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</si>
  <si>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</si>
  <si>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</si>
  <si>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</si>
  <si>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</si>
  <si>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</si>
  <si>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</si>
  <si>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</si>
  <si>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</si>
  <si>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</si>
  <si>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</si>
  <si>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</si>
  <si>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</si>
  <si>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</si>
  <si>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</si>
  <si>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</si>
  <si>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</si>
  <si>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</si>
  <si>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</si>
  <si>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</si>
  <si>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</si>
  <si>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</si>
  <si>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</si>
  <si>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</si>
  <si>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</si>
  <si>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</si>
  <si>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</si>
  <si>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</si>
  <si>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</si>
  <si>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</si>
  <si>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</si>
  <si>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</si>
  <si>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</si>
  <si>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</si>
  <si>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</si>
  <si>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</si>
  <si>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</si>
  <si>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</si>
  <si>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</si>
  <si>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</si>
  <si>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</si>
  <si>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</si>
  <si>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</si>
  <si>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</si>
  <si>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</si>
  <si>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</si>
  <si>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</si>
  <si>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</si>
  <si>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</si>
  <si>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</si>
  <si>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</si>
  <si>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</si>
  <si>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</si>
  <si>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</si>
  <si>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</si>
  <si>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</si>
  <si>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</si>
  <si>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</si>
  <si>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</si>
  <si>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</si>
  <si>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</si>
  <si>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</si>
  <si>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</si>
  <si>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</si>
  <si>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</si>
  <si>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</si>
  <si>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</si>
  <si>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</si>
  <si>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</si>
  <si>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</si>
  <si>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</si>
  <si>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</si>
  <si>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</si>
  <si>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</si>
  <si>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</si>
  <si>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</si>
  <si>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</si>
  <si>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</si>
  <si>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</si>
  <si>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</si>
  <si>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</si>
  <si>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</si>
  <si>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</si>
  <si>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</si>
  <si>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</si>
  <si>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</si>
  <si>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</si>
  <si>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</si>
  <si>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</si>
  <si>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</si>
  <si>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</si>
  <si>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</si>
  <si>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</si>
  <si>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</si>
  <si>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</si>
  <si>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</si>
  <si>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</si>
  <si>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</si>
  <si>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</si>
  <si>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</si>
  <si>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</si>
  <si>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</si>
  <si>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</si>
  <si>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</si>
  <si>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</si>
  <si>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</si>
  <si>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</si>
  <si>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</si>
  <si>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</si>
  <si>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</si>
  <si>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</si>
  <si>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</si>
  <si>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</si>
  <si>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</si>
  <si>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</si>
  <si>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</si>
  <si>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</si>
  <si>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</si>
  <si>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</si>
  <si>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</si>
  <si>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</si>
  <si>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</si>
  <si>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</si>
  <si>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</si>
  <si>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</si>
  <si>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</si>
  <si>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</si>
  <si>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</si>
  <si>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</si>
  <si>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</si>
  <si>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</si>
  <si>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</si>
  <si>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</si>
  <si>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</si>
  <si>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</si>
  <si>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</si>
  <si>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</si>
  <si>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</si>
  <si>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</si>
  <si>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</si>
  <si>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</si>
  <si>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</si>
  <si>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</si>
  <si>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</si>
  <si>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</si>
  <si>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</si>
  <si>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</si>
  <si>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</si>
  <si>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</si>
  <si>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</si>
  <si>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</si>
  <si>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</si>
  <si>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</si>
  <si>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</si>
  <si>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</si>
  <si>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</si>
  <si>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</si>
  <si>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</si>
  <si>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</si>
  <si>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</si>
  <si>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</si>
  <si>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</si>
  <si>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</si>
  <si>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</si>
  <si>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</si>
  <si>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</si>
  <si>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</si>
  <si>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</si>
  <si>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</si>
  <si>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</si>
  <si>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</si>
  <si>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</si>
  <si>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</si>
  <si>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</si>
  <si>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</si>
  <si>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</si>
  <si>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</si>
  <si>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</si>
  <si>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</si>
  <si>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</si>
  <si>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</si>
  <si>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</si>
  <si>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</si>
  <si>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</si>
  <si>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</si>
  <si>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</si>
  <si>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</si>
  <si>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</si>
  <si>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</si>
  <si>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</si>
  <si>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</si>
  <si>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</si>
  <si>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</si>
  <si>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</si>
  <si>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</si>
  <si>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</si>
  <si>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</si>
  <si>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</si>
  <si>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</si>
  <si>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</si>
  <si>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</si>
  <si>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</si>
  <si>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</si>
  <si>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</si>
  <si>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</si>
  <si>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</si>
  <si>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</si>
  <si>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</si>
  <si>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</si>
  <si>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</si>
  <si>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</si>
  <si>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</si>
  <si>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</si>
  <si>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</si>
  <si>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</si>
  <si>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</si>
  <si>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</si>
  <si>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</si>
  <si>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</si>
  <si>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</si>
  <si>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</si>
  <si>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</si>
  <si>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</si>
  <si>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</si>
  <si>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</si>
  <si>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</si>
  <si>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</si>
  <si>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</si>
  <si>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</si>
  <si>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</si>
  <si>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</si>
  <si>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</si>
  <si>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</si>
  <si>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</si>
  <si>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</si>
  <si>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</si>
  <si>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</si>
  <si>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</si>
  <si>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</si>
  <si>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</si>
  <si>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</si>
  <si>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</si>
  <si>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</si>
  <si>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</si>
  <si>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</si>
  <si>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</si>
  <si>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</si>
  <si>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</si>
  <si>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</si>
  <si>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</si>
  <si>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</si>
  <si>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</si>
  <si>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</si>
  <si>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</si>
  <si>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</si>
  <si>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</si>
  <si>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</si>
  <si>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</si>
  <si>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</si>
  <si>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</si>
  <si>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</si>
  <si>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</si>
  <si>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</si>
  <si>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</si>
  <si>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</si>
  <si>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</si>
  <si>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</si>
  <si>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</si>
  <si>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</si>
  <si>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</si>
  <si>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</si>
  <si>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</si>
  <si>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</si>
  <si>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</si>
  <si>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</si>
  <si>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</si>
  <si>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</si>
  <si>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</si>
  <si>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</si>
  <si>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</si>
  <si>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</si>
  <si>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</si>
  <si>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</si>
  <si>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</si>
  <si>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</si>
  <si>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</si>
  <si>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</si>
  <si>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</si>
  <si>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</si>
  <si>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</si>
  <si>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</si>
  <si>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</si>
  <si>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</si>
  <si>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</si>
  <si>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</si>
  <si>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</si>
  <si>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</si>
  <si>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</si>
  <si>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</si>
  <si>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</si>
  <si>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</si>
  <si>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</si>
  <si>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</si>
  <si>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</si>
  <si>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</si>
  <si>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</si>
  <si>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</si>
  <si>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</si>
  <si>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</si>
  <si>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</si>
  <si>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</si>
  <si>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</si>
  <si>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</si>
  <si>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</si>
  <si>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</si>
  <si>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</si>
  <si>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</si>
  <si>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</si>
  <si>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</si>
  <si>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</si>
  <si>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</si>
  <si>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</si>
  <si>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</si>
  <si>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</si>
  <si>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</si>
  <si>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</si>
  <si>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</si>
  <si>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</si>
  <si>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</si>
  <si>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</si>
  <si>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</si>
  <si>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</si>
  <si>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</si>
  <si>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</si>
  <si>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</si>
  <si>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</si>
  <si>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</si>
  <si>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</si>
  <si>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</si>
  <si>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</si>
  <si>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</si>
  <si>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</si>
  <si>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</si>
  <si>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</si>
  <si>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</si>
  <si>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</si>
  <si>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</si>
  <si>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</si>
  <si>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</si>
  <si>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</si>
  <si>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</si>
  <si>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</si>
  <si>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</si>
  <si>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</si>
  <si>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</si>
  <si>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</si>
  <si>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</si>
  <si>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</si>
  <si>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</si>
  <si>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</si>
  <si>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</si>
  <si>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</si>
  <si>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</si>
  <si>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</si>
  <si>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</si>
  <si>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</si>
  <si>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</si>
  <si>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</si>
  <si>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</si>
  <si>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</si>
  <si>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</si>
  <si>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</si>
  <si>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</si>
  <si>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</si>
  <si>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</si>
  <si>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</si>
  <si>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</si>
  <si>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</si>
  <si>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</si>
  <si>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</si>
  <si>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</si>
  <si>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</si>
  <si>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</si>
  <si>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</si>
  <si>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</si>
  <si>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</si>
  <si>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</si>
  <si>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</si>
  <si>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</si>
  <si>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</si>
  <si>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</si>
  <si>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</si>
  <si>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</si>
  <si>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</si>
  <si>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</si>
  <si>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</si>
  <si>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</si>
  <si>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</si>
  <si>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</si>
  <si>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</si>
  <si>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</si>
  <si>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</si>
  <si>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</si>
  <si>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</si>
  <si>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</si>
  <si>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</si>
  <si>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</si>
  <si>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</si>
  <si>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</si>
  <si>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</si>
  <si>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</si>
  <si>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</si>
  <si>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</si>
  <si>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</si>
  <si>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</si>
  <si>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</si>
  <si>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</si>
  <si>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</si>
  <si>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</si>
  <si>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</si>
  <si>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</si>
  <si>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</si>
  <si>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</si>
  <si>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</si>
  <si>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</si>
  <si>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</si>
  <si>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</si>
  <si>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</si>
  <si>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</si>
  <si>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</si>
  <si>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</si>
  <si>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</si>
  <si>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</si>
  <si>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</si>
  <si>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</si>
  <si>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</si>
  <si>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</si>
  <si>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</si>
  <si>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</si>
  <si>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</si>
  <si>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</si>
  <si>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</si>
  <si>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</si>
  <si>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</si>
  <si>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</si>
  <si>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</si>
  <si>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</si>
  <si>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</si>
  <si>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</si>
  <si>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</si>
  <si>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</si>
  <si>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</si>
  <si>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</si>
  <si>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</si>
  <si>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</si>
  <si>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</si>
  <si>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</si>
  <si>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</si>
  <si>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</si>
  <si>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</si>
  <si>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</si>
  <si>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</si>
  <si>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</si>
  <si>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</si>
  <si>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</si>
  <si>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</si>
  <si>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</si>
  <si>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</si>
  <si>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</si>
  <si>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</si>
  <si>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</si>
  <si>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</si>
  <si>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</si>
  <si>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</si>
  <si>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</si>
  <si>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</si>
  <si>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</si>
  <si>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</si>
  <si>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</si>
  <si>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</si>
  <si>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</si>
  <si>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</si>
  <si>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</si>
  <si>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</si>
  <si>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</si>
  <si>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</si>
  <si>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</si>
  <si>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</si>
  <si>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</si>
  <si>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</si>
  <si>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</si>
  <si>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</si>
  <si>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</si>
  <si>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</si>
  <si>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</si>
  <si>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</si>
  <si>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</si>
  <si>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</si>
  <si>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</si>
  <si>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</si>
  <si>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</si>
  <si>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</si>
  <si>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</si>
  <si>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</si>
  <si>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</si>
  <si>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</si>
  <si>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</si>
  <si>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</si>
  <si>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</si>
  <si>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</si>
  <si>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</si>
  <si>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</si>
  <si>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</si>
  <si>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</si>
  <si>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</si>
  <si>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</si>
  <si>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</si>
  <si>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</si>
  <si>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</si>
  <si>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</si>
  <si>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</si>
  <si>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</si>
  <si>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</si>
  <si>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</si>
  <si>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</si>
  <si>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</si>
  <si>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</si>
  <si>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</si>
  <si>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</si>
  <si>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</si>
  <si>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</si>
  <si>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</si>
  <si>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</si>
  <si>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</si>
  <si>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</si>
  <si>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</si>
  <si>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</si>
  <si>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</si>
  <si>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</si>
  <si>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</si>
  <si>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</si>
  <si>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</si>
  <si>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</si>
  <si>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</si>
  <si>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</si>
  <si>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</si>
  <si>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</si>
  <si>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</si>
  <si>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</si>
  <si>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</si>
  <si>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</si>
  <si>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</si>
  <si>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</si>
  <si>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</si>
  <si>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</si>
  <si>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</si>
  <si>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</si>
  <si>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</si>
  <si>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</si>
  <si>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</si>
  <si>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</si>
  <si>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</si>
  <si>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</si>
  <si>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</si>
  <si>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</si>
  <si>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</si>
  <si>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</si>
  <si>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</si>
  <si>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</si>
  <si>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</si>
  <si>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</si>
  <si>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</si>
  <si>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</si>
  <si>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</si>
  <si>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</si>
  <si>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</si>
  <si>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</si>
  <si>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</si>
  <si>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</si>
  <si>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</si>
  <si>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</si>
  <si>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</si>
  <si>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</si>
  <si>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</si>
  <si>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</si>
  <si>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</si>
  <si>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</si>
  <si>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</si>
  <si>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</si>
  <si>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</si>
  <si>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</si>
  <si>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</si>
  <si>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</si>
  <si>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</si>
  <si>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</si>
  <si>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</si>
  <si>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</si>
  <si>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</si>
  <si>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</si>
  <si>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</si>
  <si>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</si>
  <si>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</si>
  <si>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</si>
  <si>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</si>
  <si>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</si>
  <si>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</si>
  <si>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</si>
  <si>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</si>
  <si>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</si>
  <si>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</si>
  <si>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</si>
  <si>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</si>
  <si>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</si>
  <si>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</si>
  <si>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</si>
  <si>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</si>
  <si>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</si>
  <si>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</si>
  <si>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</si>
  <si>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</si>
  <si>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</si>
  <si>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</si>
  <si>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</si>
  <si>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</si>
  <si>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</si>
  <si>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</si>
  <si>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</si>
  <si>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</si>
  <si>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</si>
  <si>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</si>
  <si>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</si>
  <si>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</si>
  <si>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</si>
  <si>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</si>
  <si>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</si>
  <si>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</si>
  <si>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</si>
  <si>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</si>
  <si>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</si>
  <si>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</si>
  <si>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</si>
  <si>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</si>
  <si>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</si>
  <si>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</si>
  <si>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</si>
  <si>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</si>
  <si>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</si>
  <si>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</si>
  <si>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</si>
  <si>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</si>
  <si>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</si>
  <si>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</si>
  <si>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</si>
  <si>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</si>
  <si>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</si>
  <si>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</si>
  <si>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</si>
  <si>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</si>
  <si>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</si>
  <si>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</si>
  <si>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</si>
  <si>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</si>
  <si>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</si>
  <si>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</si>
  <si>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</si>
  <si>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</si>
  <si>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</si>
  <si>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</si>
  <si>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</si>
  <si>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</si>
  <si>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</si>
  <si>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</si>
  <si>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</si>
  <si>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</si>
  <si>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</si>
  <si>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</si>
  <si>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</si>
  <si>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</si>
  <si>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</si>
  <si>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</si>
  <si>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</si>
  <si>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</si>
  <si>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</si>
  <si>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</si>
  <si>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</si>
  <si>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</si>
  <si>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</si>
  <si>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</si>
  <si>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</si>
  <si>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</si>
  <si>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</si>
  <si>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</si>
  <si>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</si>
  <si>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</si>
  <si>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</si>
  <si>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</si>
  <si>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</si>
  <si>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</si>
  <si>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</si>
  <si>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</si>
  <si>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</si>
  <si>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</si>
  <si>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</si>
  <si>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</si>
  <si>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</si>
  <si>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</si>
  <si>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</si>
  <si>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</si>
  <si>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</si>
  <si>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</si>
  <si>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</si>
  <si>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</si>
  <si>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</si>
  <si>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</si>
  <si>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</si>
  <si>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</si>
  <si>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</si>
  <si>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</si>
  <si>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</si>
  <si>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</si>
  <si>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</si>
  <si>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</si>
  <si>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</si>
  <si>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</si>
  <si>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</si>
  <si>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</si>
  <si>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</si>
  <si>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</si>
  <si>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</si>
  <si>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</si>
  <si>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</si>
  <si>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</si>
  <si>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</si>
  <si>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</si>
  <si>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</si>
  <si>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</si>
  <si>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</si>
  <si>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</si>
  <si>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</si>
  <si>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</si>
  <si>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</si>
  <si>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</si>
  <si>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</si>
  <si>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</si>
  <si>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</si>
  <si>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</si>
  <si>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</si>
  <si>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</si>
  <si>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</si>
  <si>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</si>
  <si>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</si>
  <si>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</si>
  <si>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</si>
  <si>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</si>
  <si>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</si>
  <si>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</si>
  <si>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</si>
  <si>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</si>
  <si>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</si>
  <si>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</si>
  <si>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</si>
  <si>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</si>
  <si>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</si>
  <si>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</si>
  <si>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</si>
  <si>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</si>
  <si>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</si>
  <si>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</si>
  <si>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</si>
  <si>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</si>
  <si>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</si>
  <si>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</si>
  <si>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</si>
  <si>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</si>
  <si>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</si>
  <si>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</si>
  <si>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</si>
  <si>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</si>
  <si>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</si>
  <si>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</si>
  <si>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</si>
  <si>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</si>
  <si>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</si>
  <si>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</si>
  <si>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</si>
  <si>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</si>
  <si>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</si>
  <si>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</si>
  <si>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</si>
  <si>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</si>
  <si>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</si>
  <si>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</si>
  <si>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</si>
  <si>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</si>
  <si>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</si>
  <si>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</si>
  <si>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</si>
  <si>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</si>
  <si>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</si>
  <si>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</si>
  <si>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</si>
  <si>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</si>
  <si>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</si>
  <si>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</si>
  <si>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</si>
  <si>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</si>
  <si>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</si>
  <si>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</si>
  <si>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</si>
  <si>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</si>
  <si>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</si>
  <si>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</si>
  <si>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</si>
  <si>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</si>
  <si>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</si>
  <si>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</si>
  <si>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</si>
  <si>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</si>
  <si>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</si>
  <si>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</si>
  <si>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</si>
  <si>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</si>
  <si>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</si>
  <si>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</si>
  <si>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</si>
  <si>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</si>
  <si>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</si>
  <si>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</si>
  <si>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</si>
  <si>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</si>
  <si>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</si>
  <si>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</si>
  <si>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</si>
  <si>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</si>
  <si>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</si>
  <si>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</si>
  <si>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</si>
  <si>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</si>
  <si>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</si>
  <si>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</si>
  <si>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</si>
  <si>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</si>
  <si>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</si>
  <si>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</si>
  <si>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</si>
  <si>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</si>
  <si>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</si>
  <si>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</si>
  <si>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</si>
  <si>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</si>
  <si>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</si>
  <si>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</si>
  <si>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</si>
  <si>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</si>
  <si>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</si>
  <si>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</si>
  <si>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</si>
  <si>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</si>
  <si>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</si>
  <si>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</si>
  <si>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</si>
  <si>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</si>
  <si>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</si>
  <si>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</si>
  <si>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</si>
  <si>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</si>
  <si>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</si>
  <si>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</si>
  <si>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</si>
  <si>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</si>
  <si>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</si>
  <si>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</si>
  <si>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</si>
  <si>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</si>
  <si>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</si>
  <si>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</si>
  <si>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</si>
  <si>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</si>
  <si>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</si>
  <si>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</si>
  <si>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</si>
  <si>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</si>
  <si>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</si>
  <si>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</si>
  <si>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</si>
  <si>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</si>
  <si>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</si>
  <si>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</si>
  <si>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</si>
  <si>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</si>
  <si>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</si>
  <si>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</si>
  <si>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</si>
  <si>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</si>
  <si>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</si>
  <si>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</si>
  <si>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</si>
  <si>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</si>
  <si>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</si>
  <si>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</si>
  <si>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</si>
  <si>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</si>
  <si>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</si>
  <si>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</si>
  <si>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</si>
  <si>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</si>
  <si>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</si>
  <si>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</si>
  <si>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</si>
  <si>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</si>
  <si>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</si>
  <si>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</si>
  <si>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</si>
  <si>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</si>
  <si>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</si>
  <si>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</si>
  <si>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</si>
  <si>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</si>
  <si>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</si>
  <si>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</si>
  <si>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</si>
  <si>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</si>
  <si>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</si>
  <si>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</si>
  <si>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</si>
  <si>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</si>
  <si>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</si>
  <si>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</si>
  <si>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</si>
  <si>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</si>
  <si>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</si>
  <si>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</si>
  <si>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</si>
  <si>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</si>
  <si>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</si>
  <si>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</si>
  <si>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</si>
  <si>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</si>
  <si>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</si>
  <si>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</si>
  <si>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</si>
  <si>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</si>
  <si>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</si>
  <si>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</si>
  <si>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</si>
  <si>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</si>
  <si>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</si>
  <si>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</si>
  <si>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</si>
  <si>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</si>
  <si>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</si>
  <si>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</si>
  <si>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</si>
  <si>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</si>
  <si>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</si>
  <si>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</si>
  <si>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</si>
  <si>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</si>
  <si>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</si>
  <si>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</si>
  <si>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</si>
  <si>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</si>
  <si>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</si>
  <si>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</si>
  <si>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</si>
  <si>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</si>
  <si>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</si>
  <si>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</si>
  <si>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</si>
  <si>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</si>
  <si>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</si>
  <si>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</si>
  <si>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</si>
  <si>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</si>
  <si>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</si>
  <si>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</si>
  <si>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</si>
  <si>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</si>
  <si>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</si>
  <si>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</si>
  <si>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</si>
  <si>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</si>
  <si>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</si>
  <si>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</si>
  <si>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</si>
  <si>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</si>
  <si>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</si>
  <si>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</si>
  <si>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</si>
  <si>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</si>
  <si>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</si>
  <si>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</si>
  <si>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</si>
  <si>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</si>
  <si>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</si>
  <si>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</si>
  <si>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</si>
  <si>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</si>
  <si>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</si>
  <si>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</si>
  <si>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</si>
  <si>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</si>
  <si>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</si>
  <si>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</si>
  <si>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</si>
  <si>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</si>
  <si>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</si>
  <si>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</si>
  <si>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</si>
  <si>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</si>
  <si>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</si>
  <si>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</si>
  <si>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</si>
  <si>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</si>
  <si>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</si>
  <si>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</si>
  <si>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</si>
  <si>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</si>
  <si>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</si>
  <si>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</si>
  <si>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</si>
  <si>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</si>
  <si>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</si>
  <si>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</si>
  <si>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</si>
  <si>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</si>
  <si>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</si>
  <si>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</si>
  <si>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</si>
  <si>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</si>
  <si>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</si>
  <si>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</si>
  <si>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</si>
  <si>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</si>
  <si>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</si>
  <si>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</si>
  <si>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</si>
  <si>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</si>
  <si>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</si>
  <si>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</si>
  <si>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</si>
  <si>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</si>
  <si>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</si>
  <si>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</si>
  <si>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</si>
  <si>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</si>
  <si>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</si>
  <si>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</si>
  <si>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</si>
  <si>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</si>
  <si>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</si>
  <si>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</si>
  <si>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</si>
  <si>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</si>
  <si>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</si>
  <si>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</si>
  <si>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</si>
  <si>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</si>
  <si>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</si>
  <si>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</si>
  <si>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</si>
  <si>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</si>
  <si>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</si>
  <si>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</si>
  <si>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</si>
  <si>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</si>
  <si>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</si>
  <si>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</si>
  <si>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</si>
  <si>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</si>
  <si>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</si>
  <si>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</si>
  <si>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</si>
  <si>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</si>
  <si>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</si>
  <si>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</si>
  <si>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</si>
  <si>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</si>
  <si>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</si>
  <si>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</si>
  <si>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</si>
  <si>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</si>
  <si>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</si>
  <si>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</si>
  <si>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</si>
  <si>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</si>
  <si>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</si>
  <si>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</si>
  <si>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</si>
  <si>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</si>
  <si>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</si>
  <si>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</si>
  <si>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</si>
  <si>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</si>
  <si>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</si>
  <si>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</si>
  <si>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</si>
  <si>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</si>
  <si>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</si>
  <si>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</si>
  <si>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</si>
  <si>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</si>
  <si>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</si>
  <si>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</si>
  <si>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</si>
  <si>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</si>
  <si>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</si>
  <si>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</si>
  <si>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</si>
  <si>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</si>
  <si>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</si>
  <si>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</si>
  <si>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</si>
  <si>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</si>
  <si>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</si>
  <si>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</si>
  <si>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</si>
  <si>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</si>
  <si>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</si>
  <si>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</si>
  <si>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</si>
  <si>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</si>
  <si>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</si>
  <si>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</si>
  <si>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</si>
  <si>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</si>
  <si>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</si>
  <si>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</si>
  <si>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</si>
  <si>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</si>
  <si>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</si>
  <si>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</si>
  <si>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</si>
  <si>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</si>
  <si>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</si>
  <si>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</si>
  <si>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</si>
  <si>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</si>
  <si>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</si>
  <si>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</si>
  <si>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</si>
  <si>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</si>
  <si>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</si>
  <si>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</si>
  <si>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</si>
  <si>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</si>
  <si>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</si>
  <si>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</si>
  <si>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</si>
  <si>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</si>
  <si>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</si>
  <si>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</si>
  <si>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</si>
  <si>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</si>
  <si>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</si>
  <si>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</si>
  <si>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</si>
  <si>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</si>
  <si>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</si>
  <si>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</si>
  <si>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</si>
  <si>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</si>
  <si>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</si>
  <si>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</si>
  <si>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</si>
  <si>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</si>
  <si>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</si>
  <si>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</si>
  <si>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</si>
  <si>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</si>
  <si>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</si>
  <si>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</si>
  <si>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</si>
  <si>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</si>
  <si>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</si>
  <si>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</si>
  <si>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</si>
  <si>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</si>
  <si>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</si>
  <si>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</si>
  <si>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</si>
  <si>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</si>
  <si>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</si>
  <si>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</si>
  <si>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</si>
  <si>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</si>
  <si>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</si>
  <si>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</si>
  <si>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</si>
  <si>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</si>
  <si>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</si>
  <si>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</si>
  <si>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</si>
  <si>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</si>
  <si>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</si>
  <si>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</si>
  <si>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</si>
  <si>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</si>
  <si>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</si>
  <si>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</si>
  <si>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</si>
  <si>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</si>
  <si>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</si>
  <si>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</si>
  <si>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</si>
  <si>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</si>
  <si>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</si>
  <si>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</si>
  <si>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</si>
  <si>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</si>
  <si>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</si>
  <si>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</si>
  <si>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</si>
  <si>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</si>
  <si>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</si>
  <si>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</si>
  <si>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</si>
  <si>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</si>
  <si>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</si>
  <si>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</si>
  <si>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</si>
  <si>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</si>
  <si>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</si>
  <si>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</si>
  <si>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</si>
  <si>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</si>
  <si>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</si>
  <si>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</si>
  <si>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</si>
  <si>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</si>
  <si>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</si>
  <si>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</si>
  <si>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</si>
  <si>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</si>
  <si>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</si>
  <si>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</si>
  <si>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</si>
  <si>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</si>
  <si>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</si>
  <si>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</si>
  <si>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</si>
  <si>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</si>
  <si>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</si>
  <si>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</si>
  <si>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</si>
  <si>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</si>
  <si>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</si>
  <si>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</si>
  <si>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</si>
  <si>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</si>
  <si>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</si>
  <si>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</si>
  <si>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</si>
  <si>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</si>
  <si>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</si>
  <si>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</si>
  <si>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</si>
  <si>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</si>
  <si>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</si>
  <si>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</si>
  <si>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</si>
  <si>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</si>
  <si>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</si>
  <si>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</si>
  <si>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</si>
  <si>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</si>
  <si>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</si>
  <si>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</si>
  <si>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</si>
  <si>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</si>
  <si>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</si>
  <si>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</si>
  <si>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</si>
  <si>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</si>
  <si>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</si>
  <si>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</si>
  <si>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</si>
  <si>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</si>
  <si>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</si>
  <si>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</si>
  <si>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</si>
  <si>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</si>
  <si>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</si>
  <si>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</si>
  <si>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</si>
  <si>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</si>
  <si>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</si>
  <si>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</si>
  <si>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</si>
  <si>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</si>
  <si>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</si>
  <si>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</si>
  <si>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</si>
  <si>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</si>
  <si>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</si>
  <si>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</si>
  <si>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</si>
  <si>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</si>
  <si>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</si>
  <si>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</si>
  <si>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</si>
  <si>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</si>
  <si>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</si>
  <si>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</si>
  <si>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</si>
  <si>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</si>
  <si>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</si>
  <si>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</si>
  <si>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</si>
  <si>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</si>
  <si>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</si>
  <si>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</si>
  <si>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</si>
  <si>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</si>
  <si>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</si>
  <si>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</si>
  <si>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</si>
  <si>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</si>
  <si>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</si>
  <si>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</si>
  <si>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</si>
  <si>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</si>
  <si>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</si>
  <si>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</si>
  <si>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</si>
  <si>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</si>
  <si>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</si>
  <si>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</si>
  <si>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</si>
  <si>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</si>
  <si>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</si>
  <si>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</si>
  <si>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</si>
  <si>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</si>
  <si>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</si>
  <si>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</si>
  <si>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</si>
  <si>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</si>
  <si>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</si>
  <si>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</si>
  <si>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</si>
  <si>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</si>
  <si>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</si>
  <si>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</si>
  <si>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</si>
  <si>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</si>
  <si>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</si>
  <si>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</si>
  <si>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</si>
  <si>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</si>
  <si>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</si>
  <si>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</si>
  <si>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</si>
  <si>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</si>
  <si>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</si>
  <si>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</si>
  <si>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</si>
  <si>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</si>
  <si>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</si>
  <si>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</si>
  <si>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</si>
  <si>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</si>
  <si>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</si>
  <si>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</si>
  <si>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</si>
  <si>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</si>
  <si>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</si>
  <si>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</si>
  <si>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</si>
  <si>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</si>
  <si>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</si>
  <si>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</si>
  <si>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</si>
  <si>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</si>
  <si>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</si>
  <si>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</si>
  <si>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</si>
  <si>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</si>
  <si>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</si>
  <si>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</si>
  <si>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</si>
  <si>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</si>
  <si>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</si>
  <si>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</si>
  <si>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</si>
  <si>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</si>
  <si>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</si>
  <si>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</si>
  <si>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</si>
  <si>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</si>
  <si>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</si>
  <si>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</si>
  <si>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</si>
  <si>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</si>
  <si>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</si>
  <si>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</si>
  <si>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</si>
  <si>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</si>
  <si>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</si>
  <si>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</si>
  <si>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</si>
  <si>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</si>
  <si>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</si>
  <si>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</si>
  <si>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</si>
  <si>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</si>
  <si>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</si>
  <si>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</si>
  <si>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</si>
  <si>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</si>
  <si>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</si>
  <si>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</si>
  <si>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</si>
  <si>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</si>
  <si>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</si>
  <si>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</si>
  <si>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</si>
  <si>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</si>
  <si>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</si>
  <si>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</si>
  <si>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</si>
  <si>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</si>
  <si>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</si>
  <si>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</si>
  <si>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</si>
  <si>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</si>
  <si>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</si>
  <si>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</si>
  <si>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</si>
  <si>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</si>
  <si>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</si>
  <si>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</si>
  <si>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</si>
  <si>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</si>
  <si>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</si>
  <si>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</si>
  <si>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</si>
  <si>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</si>
  <si>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</si>
  <si>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</si>
  <si>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</si>
  <si>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</si>
  <si>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</si>
  <si>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</si>
  <si>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</si>
  <si>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</si>
  <si>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</si>
  <si>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</si>
  <si>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</si>
  <si>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</si>
  <si>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</si>
  <si>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</si>
  <si>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</si>
  <si>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</si>
  <si>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</si>
  <si>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</si>
  <si>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</si>
  <si>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</si>
  <si>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</si>
  <si>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</si>
  <si>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</si>
  <si>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</si>
  <si>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</si>
  <si>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</si>
  <si>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</si>
  <si>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</si>
  <si>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</si>
  <si>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</si>
  <si>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</si>
  <si>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</si>
  <si>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</si>
  <si>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</si>
  <si>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</si>
  <si>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</si>
  <si>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</si>
  <si>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</si>
  <si>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</si>
  <si>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</si>
  <si>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</si>
  <si>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</si>
  <si>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</si>
  <si>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</si>
  <si>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</si>
  <si>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</si>
  <si>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</si>
  <si>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</si>
  <si>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</si>
  <si>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</si>
  <si>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</si>
  <si>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</si>
  <si>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</si>
  <si>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</si>
  <si>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</si>
  <si>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</si>
  <si>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</si>
  <si>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</si>
  <si>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</si>
  <si>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</si>
  <si>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</si>
  <si>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</si>
  <si>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</si>
  <si>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</si>
  <si>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</si>
  <si>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</si>
  <si>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</si>
  <si>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</si>
  <si>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</si>
  <si>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</si>
  <si>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</si>
  <si>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</si>
  <si>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</si>
  <si>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</si>
  <si>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</si>
  <si>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</si>
  <si>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</si>
  <si>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</si>
  <si>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</si>
  <si>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</si>
  <si>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</si>
  <si>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</si>
  <si>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</si>
  <si>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</si>
  <si>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</si>
  <si>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</si>
  <si>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</si>
  <si>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</si>
  <si>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</si>
  <si>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</si>
  <si>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</si>
  <si>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</si>
  <si>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</si>
  <si>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</si>
  <si>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</si>
  <si>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</si>
  <si>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</si>
  <si>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</si>
  <si>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</si>
  <si>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</si>
  <si>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</si>
  <si>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</si>
  <si>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</si>
  <si>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</si>
  <si>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</si>
  <si>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</si>
  <si>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</si>
  <si>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</si>
  <si>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</si>
  <si>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</si>
  <si>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</si>
  <si>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</si>
  <si>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</si>
  <si>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</si>
  <si>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</si>
  <si>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</si>
  <si>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</si>
  <si>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</si>
  <si>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</si>
  <si>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</si>
  <si>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</si>
  <si>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</si>
  <si>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</si>
  <si>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</si>
  <si>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</si>
  <si>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</si>
  <si>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</si>
  <si>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</si>
  <si>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</si>
  <si>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</si>
  <si>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</si>
  <si>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</si>
  <si>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</si>
  <si>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</si>
  <si>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</si>
  <si>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</si>
  <si>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</si>
  <si>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</si>
  <si>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</si>
  <si>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</si>
  <si>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</si>
  <si>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</si>
  <si>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</si>
  <si>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</si>
  <si>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</si>
  <si>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</si>
  <si>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</si>
  <si>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</si>
  <si>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</si>
  <si>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</si>
  <si>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</si>
  <si>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</si>
  <si>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</si>
  <si>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</si>
  <si>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</si>
  <si>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</si>
  <si>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</si>
  <si>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</si>
  <si>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</si>
  <si>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</si>
  <si>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</si>
  <si>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</si>
  <si>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</si>
  <si>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</si>
  <si>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</si>
  <si>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</si>
  <si>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</si>
  <si>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</si>
  <si>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</si>
  <si>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</si>
  <si>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</si>
  <si>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</si>
  <si>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</si>
  <si>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</si>
  <si>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</si>
  <si>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</si>
  <si>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</si>
  <si>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</si>
  <si>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</si>
  <si>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</si>
  <si>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</si>
  <si>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</si>
  <si>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</si>
  <si>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</si>
  <si>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</si>
  <si>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</si>
  <si>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</si>
  <si>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</si>
  <si>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</si>
  <si>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</si>
  <si>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</si>
  <si>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</si>
  <si>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</si>
  <si>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</si>
  <si>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</si>
  <si>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</si>
  <si>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</si>
  <si>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</si>
  <si>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</si>
  <si>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</si>
  <si>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</si>
  <si>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</si>
  <si>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</si>
  <si>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</si>
  <si>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</si>
  <si>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</si>
  <si>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</si>
  <si>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</si>
  <si>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</si>
  <si>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</si>
  <si>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</si>
  <si>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</si>
  <si>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</si>
  <si>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</si>
  <si>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</si>
  <si>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</si>
  <si>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</si>
  <si>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</si>
  <si>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</si>
  <si>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</si>
  <si>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</si>
  <si>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</si>
  <si>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</si>
  <si>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</si>
  <si>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</si>
  <si>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</si>
  <si>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</si>
  <si>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</si>
  <si>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</si>
  <si>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</si>
  <si>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</si>
  <si>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</si>
  <si>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</si>
  <si>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</si>
  <si>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</si>
  <si>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</si>
  <si>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</si>
  <si>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</si>
  <si>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</si>
  <si>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</si>
  <si>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</si>
  <si>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</si>
  <si>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</si>
  <si>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</si>
  <si>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</si>
  <si>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</si>
  <si>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</si>
  <si>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</si>
  <si>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</si>
  <si>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</si>
  <si>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</si>
  <si>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</si>
  <si>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</si>
  <si>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</si>
  <si>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</si>
  <si>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</si>
  <si>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</si>
  <si>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</si>
  <si>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</si>
  <si>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</si>
  <si>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</si>
  <si>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</si>
  <si>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</si>
  <si>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</si>
  <si>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</si>
  <si>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</si>
  <si>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</si>
  <si>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</si>
  <si>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</si>
  <si>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</si>
  <si>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</si>
  <si>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</si>
  <si>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</si>
  <si>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</si>
  <si>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</si>
  <si>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</si>
  <si>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</si>
  <si>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</si>
  <si>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</si>
  <si>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</si>
  <si>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</si>
  <si>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</si>
  <si>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</si>
  <si>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</si>
  <si>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</si>
  <si>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</si>
  <si>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</si>
  <si>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</si>
  <si>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</si>
  <si>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</si>
  <si>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</si>
  <si>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</si>
  <si>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</si>
  <si>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</si>
  <si>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</si>
  <si>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</si>
  <si>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</si>
  <si>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</si>
  <si>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</si>
  <si>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</si>
  <si>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</si>
  <si>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</si>
  <si>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</si>
  <si>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</si>
  <si>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</si>
  <si>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</si>
  <si>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</si>
  <si>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</si>
  <si>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</si>
  <si>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</si>
  <si>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</si>
  <si>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</si>
  <si>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</si>
  <si>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</si>
  <si>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</si>
  <si>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</si>
  <si>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</si>
  <si>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</si>
  <si>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</si>
  <si>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</si>
  <si>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</si>
  <si>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</si>
  <si>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</si>
  <si>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</si>
  <si>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</si>
  <si>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</si>
  <si>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</si>
  <si>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</si>
  <si>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</si>
  <si>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</si>
  <si>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</si>
  <si>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</si>
  <si>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</si>
  <si>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</si>
  <si>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</si>
  <si>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</si>
  <si>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</si>
  <si>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</si>
  <si>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</si>
  <si>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</si>
  <si>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</si>
  <si>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</si>
  <si>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</si>
  <si>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</si>
  <si>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</si>
  <si>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</si>
  <si>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</si>
  <si>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</si>
  <si>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</si>
  <si>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</si>
  <si>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</si>
  <si>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</si>
  <si>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</si>
  <si>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</si>
  <si>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</si>
  <si>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</si>
  <si>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</si>
  <si>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</si>
  <si>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</si>
  <si>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</si>
  <si>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</si>
  <si>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</si>
  <si>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</si>
  <si>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</si>
  <si>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</si>
  <si>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</si>
  <si>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</si>
  <si>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</si>
  <si>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</si>
  <si>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</si>
  <si>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</si>
  <si>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</si>
  <si>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</si>
  <si>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</si>
  <si>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</si>
  <si>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</si>
  <si>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</si>
  <si>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</si>
  <si>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</si>
  <si>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</si>
  <si>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</si>
  <si>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</si>
  <si>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</si>
  <si>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</si>
  <si>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</si>
  <si>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</si>
  <si>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</si>
  <si>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</si>
  <si>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</si>
  <si>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</si>
  <si>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</si>
  <si>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</si>
  <si>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</si>
  <si>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</si>
  <si>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</si>
  <si>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</si>
  <si>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</si>
  <si>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</si>
  <si>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</si>
  <si>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</si>
  <si>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</si>
  <si>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</si>
  <si>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</si>
  <si>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</si>
  <si>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</si>
  <si>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</si>
  <si>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</si>
  <si>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</si>
  <si>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</si>
  <si>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</si>
  <si>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</si>
  <si>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</si>
  <si>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</si>
  <si>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</si>
  <si>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</si>
  <si>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</si>
  <si>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</si>
  <si>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</si>
  <si>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</si>
  <si>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</si>
  <si>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</si>
  <si>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</si>
  <si>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</si>
  <si>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</si>
  <si>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</si>
  <si>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</si>
  <si>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</si>
  <si>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</si>
  <si>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</si>
  <si>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</si>
  <si>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</si>
  <si>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</si>
  <si>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</si>
  <si>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</si>
  <si>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</si>
  <si>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</si>
  <si>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</si>
  <si>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</si>
  <si>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</si>
  <si>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</si>
  <si>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</si>
  <si>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</si>
  <si>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</si>
  <si>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</si>
  <si>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</si>
  <si>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</si>
  <si>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</si>
  <si>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</si>
  <si>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</si>
  <si>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</si>
  <si>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</si>
  <si>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</si>
  <si>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</si>
  <si>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</si>
  <si>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</si>
  <si>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</si>
  <si>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</si>
  <si>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</si>
  <si>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</si>
  <si>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</si>
  <si>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</si>
  <si>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</si>
  <si>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</si>
  <si>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</si>
  <si>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</si>
  <si>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</si>
  <si>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</si>
  <si>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</si>
  <si>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</si>
  <si>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</si>
  <si>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</si>
  <si>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</si>
  <si>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</si>
  <si>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</si>
  <si>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</si>
  <si>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</si>
  <si>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</si>
  <si>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</si>
  <si>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</si>
  <si>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</si>
  <si>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</si>
  <si>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</si>
  <si>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</si>
  <si>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</si>
  <si>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</si>
  <si>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</si>
  <si>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</si>
  <si>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</si>
  <si>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</si>
  <si>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</si>
  <si>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</si>
  <si>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</si>
  <si>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</si>
  <si>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</si>
  <si>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</si>
  <si>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</si>
  <si>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</si>
  <si>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</si>
  <si>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</si>
  <si>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</si>
  <si>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</si>
  <si>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</si>
  <si>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</si>
  <si>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</si>
  <si>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</si>
  <si>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</si>
  <si>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</si>
  <si>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</si>
  <si>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</si>
  <si>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</si>
  <si>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</si>
  <si>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</si>
  <si>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</si>
  <si>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</si>
  <si>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</si>
  <si>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</si>
  <si>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</si>
  <si>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</si>
  <si>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</si>
  <si>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</si>
  <si>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</si>
  <si>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</si>
  <si>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</si>
  <si>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</si>
  <si>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</si>
  <si>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</si>
  <si>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</si>
  <si>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</si>
  <si>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</si>
  <si>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</si>
  <si>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</si>
  <si>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</si>
  <si>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</si>
  <si>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</si>
  <si>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</si>
  <si>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</si>
  <si>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</si>
  <si>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</si>
  <si>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</si>
  <si>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</si>
  <si>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</si>
  <si>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</si>
  <si>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</si>
  <si>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</si>
  <si>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</si>
  <si>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</si>
  <si>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</si>
  <si>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</si>
  <si>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</si>
  <si>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</si>
  <si>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</si>
  <si>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</si>
  <si>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</si>
  <si>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</si>
  <si>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</si>
  <si>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</si>
  <si>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</si>
  <si>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</si>
  <si>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</si>
  <si>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</si>
  <si>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</si>
  <si>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</si>
  <si>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</si>
  <si>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</si>
  <si>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</si>
  <si>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</si>
  <si>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</si>
  <si>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</si>
  <si>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</si>
  <si>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</si>
  <si>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</si>
  <si>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</si>
  <si>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</si>
  <si>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</si>
  <si>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</si>
  <si>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</si>
  <si>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</si>
  <si>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</si>
  <si>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</si>
  <si>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</si>
  <si>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</si>
  <si>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</si>
  <si>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</si>
  <si>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</si>
  <si>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</si>
  <si>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</si>
  <si>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</si>
  <si>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</si>
  <si>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</si>
  <si>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</si>
  <si>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</si>
  <si>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</si>
  <si>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</si>
  <si>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</si>
  <si>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</si>
  <si>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</si>
  <si>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</si>
  <si>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</si>
  <si>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</si>
  <si>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</si>
  <si>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</si>
  <si>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</si>
  <si>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</si>
  <si>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</si>
  <si>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</si>
  <si>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</si>
  <si>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</si>
  <si>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</si>
  <si>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</si>
  <si>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</si>
  <si>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</si>
  <si>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</si>
  <si>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</si>
  <si>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</si>
  <si>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</si>
  <si>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</si>
  <si>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</si>
  <si>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</si>
  <si>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</si>
  <si>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</si>
  <si>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</si>
  <si>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</si>
  <si>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</si>
  <si>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</si>
  <si>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</si>
  <si>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</si>
  <si>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</si>
  <si>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</si>
  <si>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</si>
  <si>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</si>
  <si>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</si>
  <si>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</si>
  <si>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</si>
  <si>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</si>
  <si>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</si>
  <si>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</si>
  <si>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</si>
  <si>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</si>
  <si>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</si>
  <si>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</si>
  <si>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</si>
  <si>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</si>
  <si>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</si>
  <si>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</si>
  <si>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</si>
  <si>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</si>
  <si>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</si>
  <si>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</si>
  <si>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</si>
  <si>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</si>
  <si>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</si>
  <si>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</si>
  <si>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</si>
  <si>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</si>
  <si>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</si>
  <si>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</si>
  <si>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</si>
  <si>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</si>
  <si>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</si>
  <si>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</si>
  <si>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</si>
  <si>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</si>
  <si>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</si>
  <si>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</si>
  <si>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</si>
  <si>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</si>
  <si>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</si>
  <si>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</si>
  <si>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</si>
  <si>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</si>
  <si>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</si>
  <si>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</si>
  <si>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</si>
  <si>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</si>
  <si>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</si>
  <si>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</si>
  <si>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</si>
  <si>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</si>
  <si>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</si>
  <si>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</si>
  <si>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</si>
  <si>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</si>
  <si>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</si>
  <si>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</si>
  <si>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</si>
  <si>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</si>
  <si>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</si>
  <si>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</si>
  <si>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</si>
  <si>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</si>
  <si>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</si>
  <si>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</si>
  <si>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</si>
  <si>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</si>
  <si>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</si>
  <si>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</si>
  <si>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</si>
  <si>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</si>
  <si>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</si>
  <si>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</si>
  <si>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</si>
  <si>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</si>
  <si>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</si>
  <si>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</si>
  <si>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</si>
  <si>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</si>
  <si>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</si>
  <si>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</si>
  <si>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</si>
  <si>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</si>
  <si>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</si>
  <si>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</si>
  <si>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</si>
  <si>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</si>
  <si>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</si>
  <si>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</si>
  <si>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</si>
  <si>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</si>
  <si>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</si>
  <si>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</si>
  <si>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</si>
  <si>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</si>
  <si>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</si>
  <si>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</si>
  <si>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</si>
  <si>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</si>
  <si>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</si>
  <si>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</si>
  <si>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</si>
  <si>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</si>
  <si>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</si>
  <si>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</si>
  <si>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</si>
  <si>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</si>
  <si>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</si>
  <si>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</si>
  <si>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</si>
  <si>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</si>
  <si>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</si>
  <si>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</si>
  <si>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</si>
  <si>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</si>
  <si>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</si>
  <si>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</si>
  <si>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</si>
  <si>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</si>
  <si>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</si>
  <si>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</si>
  <si>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</si>
  <si>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</si>
  <si>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</si>
  <si>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</si>
  <si>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</si>
  <si>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</si>
  <si>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</si>
  <si>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</si>
  <si>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</si>
  <si>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</si>
  <si>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</si>
  <si>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</si>
  <si>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</si>
  <si>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</si>
  <si>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</si>
  <si>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</si>
  <si>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</si>
  <si>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</si>
  <si>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</si>
  <si>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</si>
  <si>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</si>
  <si>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</si>
  <si>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</si>
  <si>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</si>
  <si>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</si>
  <si>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</si>
  <si>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</si>
  <si>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</si>
  <si>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</si>
  <si>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</si>
  <si>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</si>
  <si>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</si>
  <si>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</si>
  <si>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</si>
  <si>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</si>
  <si>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</si>
  <si>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</si>
  <si>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</si>
  <si>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</si>
  <si>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</si>
  <si>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</si>
  <si>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</si>
  <si>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</si>
  <si>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</si>
  <si>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</si>
  <si>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</si>
  <si>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</si>
  <si>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</si>
  <si>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</si>
  <si>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</si>
  <si>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</si>
  <si>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</si>
  <si>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</si>
  <si>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</si>
  <si>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</si>
  <si>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</si>
  <si>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</si>
  <si>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</si>
  <si>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</si>
  <si>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</si>
  <si>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</si>
  <si>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</si>
  <si>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</si>
  <si>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</si>
  <si>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</si>
  <si>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</si>
  <si>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</si>
  <si>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</si>
  <si>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</si>
  <si>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</si>
  <si>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</si>
  <si>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</si>
  <si>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</si>
  <si>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</si>
  <si>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</si>
  <si>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</si>
  <si>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</si>
  <si>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</si>
  <si>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</si>
  <si>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</si>
  <si>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</si>
  <si>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</si>
  <si>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</si>
  <si>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</si>
  <si>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</si>
  <si>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</si>
  <si>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</si>
  <si>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</si>
  <si>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</si>
  <si>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</si>
  <si>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</si>
  <si>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</si>
  <si>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</si>
  <si>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</si>
  <si>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</si>
  <si>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</si>
  <si>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</si>
  <si>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</si>
  <si>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</si>
  <si>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</si>
  <si>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</si>
  <si>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</si>
  <si>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</si>
  <si>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</si>
  <si>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</si>
  <si>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</si>
  <si>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</si>
  <si>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</si>
  <si>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</si>
  <si>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</si>
  <si>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</si>
  <si>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</si>
  <si>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</si>
  <si>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</si>
  <si>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</si>
  <si>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</si>
  <si>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</si>
  <si>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</si>
  <si>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</si>
  <si>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</si>
  <si>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</si>
  <si>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</si>
  <si>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</si>
  <si>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</si>
  <si>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</si>
  <si>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</si>
  <si>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</si>
  <si>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</si>
  <si>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</si>
  <si>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</si>
  <si>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</si>
  <si>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</si>
  <si>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</si>
  <si>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</si>
  <si>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</si>
  <si>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</si>
  <si>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</si>
  <si>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</si>
  <si>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</si>
  <si>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</si>
  <si>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</si>
  <si>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</si>
  <si>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</si>
  <si>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</si>
  <si>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</si>
  <si>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</si>
  <si>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</si>
  <si>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</si>
  <si>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</si>
  <si>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</si>
  <si>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</si>
  <si>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</si>
  <si>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</si>
  <si>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</si>
  <si>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</si>
  <si>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</si>
  <si>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</si>
  <si>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</si>
  <si>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</si>
  <si>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</si>
  <si>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</si>
  <si>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</si>
  <si>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</si>
  <si>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</si>
  <si>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</si>
  <si>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</si>
  <si>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</si>
  <si>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</si>
  <si>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</si>
  <si>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</si>
  <si>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</si>
  <si>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</si>
  <si>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</si>
  <si>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</si>
  <si>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</si>
  <si>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</si>
  <si>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</si>
  <si>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</si>
  <si>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</si>
  <si>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</si>
  <si>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</si>
  <si>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</si>
  <si>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</si>
  <si>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</si>
  <si>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</si>
  <si>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</si>
  <si>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</si>
  <si>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</si>
  <si>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</si>
  <si>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</si>
  <si>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</si>
  <si>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</si>
  <si>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</si>
  <si>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</si>
  <si>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</si>
  <si>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</si>
  <si>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</si>
  <si>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</si>
  <si>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</si>
  <si>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</si>
  <si>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</si>
  <si>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</si>
  <si>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</si>
  <si>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</si>
  <si>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</si>
  <si>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</si>
  <si>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</si>
  <si>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</si>
  <si>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</si>
  <si>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</si>
  <si>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</si>
  <si>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</si>
  <si>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</si>
  <si>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</si>
  <si>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</si>
  <si>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</si>
  <si>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</si>
  <si>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</si>
  <si>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</si>
  <si>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</si>
  <si>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</si>
  <si>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</si>
  <si>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</si>
  <si>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</si>
  <si>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</si>
  <si>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</si>
  <si>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</si>
  <si>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</si>
  <si>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</si>
  <si>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</si>
  <si>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</si>
  <si>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</si>
  <si>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</si>
  <si>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</si>
  <si>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</si>
  <si>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</si>
  <si>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</si>
  <si>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</si>
  <si>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</si>
  <si>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</si>
  <si>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</si>
  <si>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</si>
  <si>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</si>
  <si>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</si>
  <si>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</si>
  <si>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</si>
  <si>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</si>
  <si>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</si>
  <si>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</si>
  <si>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</si>
  <si>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</si>
  <si>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</si>
  <si>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</si>
  <si>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</si>
  <si>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</si>
  <si>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</si>
  <si>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</si>
  <si>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</si>
  <si>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</si>
  <si>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</si>
  <si>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</si>
  <si>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</si>
  <si>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</si>
  <si>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</si>
  <si>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</si>
  <si>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</si>
  <si>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</si>
  <si>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</si>
  <si>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</si>
  <si>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</si>
  <si>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</si>
  <si>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</si>
  <si>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</si>
  <si>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</si>
  <si>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</si>
  <si>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</si>
  <si>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</si>
  <si>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</si>
  <si>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</si>
  <si>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</si>
  <si>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</si>
  <si>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</si>
  <si>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</si>
  <si>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</si>
  <si>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</si>
  <si>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</si>
  <si>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</si>
  <si>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</si>
  <si>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</si>
  <si>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</si>
  <si>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</si>
  <si>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</si>
  <si>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</si>
  <si>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</si>
  <si>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</si>
  <si>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</si>
  <si>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</si>
  <si>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</si>
  <si>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</si>
  <si>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</si>
  <si>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</si>
  <si>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</si>
  <si>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</si>
  <si>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</si>
  <si>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</si>
  <si>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</si>
  <si>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</si>
  <si>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</si>
  <si>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</si>
  <si>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</si>
  <si>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</si>
  <si>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</si>
  <si>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</si>
  <si>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</si>
  <si>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</si>
  <si>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</si>
  <si>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</si>
  <si>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</si>
  <si>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</si>
  <si>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</si>
  <si>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</si>
  <si>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</si>
  <si>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</si>
  <si>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</si>
  <si>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</si>
  <si>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</si>
  <si>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</si>
  <si>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</si>
  <si>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</si>
  <si>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</si>
  <si>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</si>
  <si>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</si>
  <si>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</si>
  <si>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</si>
  <si>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</si>
  <si>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</si>
  <si>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</si>
  <si>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</si>
  <si>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</si>
  <si>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</si>
  <si>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</si>
  <si>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</si>
  <si>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</si>
  <si>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</si>
  <si>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</si>
  <si>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</si>
  <si>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</si>
  <si>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</si>
  <si>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</si>
  <si>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</si>
  <si>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</si>
  <si>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</si>
  <si>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</si>
  <si>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</si>
  <si>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</si>
  <si>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</si>
  <si>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</si>
  <si>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</si>
  <si>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</si>
  <si>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</si>
  <si>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</si>
  <si>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</si>
  <si>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</si>
  <si>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</si>
  <si>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</si>
  <si>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</si>
  <si>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</si>
  <si>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</si>
  <si>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</si>
  <si>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</si>
  <si>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</si>
  <si>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</si>
  <si>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</si>
  <si>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</si>
  <si>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</si>
  <si>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</si>
  <si>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</si>
  <si>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</si>
  <si>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</si>
  <si>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</si>
  <si>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</si>
  <si>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</si>
  <si>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</si>
  <si>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</si>
  <si>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</si>
  <si>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</si>
  <si>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</si>
  <si>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</si>
  <si>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</si>
  <si>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</si>
  <si>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</si>
  <si>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</si>
  <si>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</si>
  <si>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</si>
  <si>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</si>
  <si>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</si>
  <si>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</si>
  <si>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</si>
  <si>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</si>
  <si>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</si>
  <si>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</si>
  <si>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</si>
  <si>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</si>
  <si>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</si>
  <si>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</si>
  <si>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</si>
  <si>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</si>
  <si>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</si>
  <si>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</si>
  <si>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</si>
  <si>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</si>
  <si>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</si>
  <si>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</si>
  <si>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</si>
  <si>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</si>
  <si>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</si>
  <si>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</si>
  <si>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</si>
  <si>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</si>
  <si>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</si>
  <si>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</si>
  <si>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</si>
  <si>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</si>
  <si>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</si>
  <si>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</si>
  <si>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</si>
  <si>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</si>
  <si>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</si>
  <si>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</si>
  <si>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</si>
  <si>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</si>
  <si>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</si>
  <si>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</si>
  <si>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</si>
  <si>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</si>
  <si>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</si>
  <si>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</si>
  <si>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</si>
  <si>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</si>
  <si>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</si>
  <si>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</si>
  <si>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</si>
  <si>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</si>
  <si>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</si>
  <si>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</si>
  <si>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</si>
  <si>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</si>
  <si>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</si>
  <si>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</si>
  <si>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</si>
  <si>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</si>
  <si>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</si>
  <si>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</si>
  <si>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</si>
  <si>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</si>
  <si>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</si>
  <si>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</si>
  <si>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</si>
  <si>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</si>
  <si>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</si>
  <si>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</si>
  <si>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</si>
  <si>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</si>
  <si>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</si>
  <si>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</si>
  <si>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</si>
  <si>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</si>
  <si>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</si>
  <si>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</si>
  <si>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</si>
  <si>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</si>
  <si>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</si>
  <si>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</si>
  <si>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</si>
  <si>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</si>
  <si>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</si>
  <si>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</si>
  <si>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</si>
  <si>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</si>
  <si>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</si>
  <si>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</si>
  <si>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</si>
  <si>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</si>
  <si>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</si>
  <si>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</si>
  <si>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</si>
  <si>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</si>
  <si>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</si>
  <si>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</si>
  <si>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</si>
  <si>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</si>
  <si>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</si>
  <si>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</si>
  <si>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</si>
  <si>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</si>
  <si>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</si>
  <si>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</si>
  <si>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</si>
  <si>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</si>
  <si>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</si>
  <si>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</si>
  <si>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</si>
  <si>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</si>
  <si>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</si>
  <si>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</si>
  <si>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</si>
  <si>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</si>
  <si>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</si>
  <si>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</si>
  <si>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</si>
  <si>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</si>
  <si>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</si>
  <si>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</si>
  <si>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</si>
  <si>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</si>
  <si>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</si>
  <si>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</si>
  <si>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</si>
  <si>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</si>
  <si>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</si>
  <si>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</si>
  <si>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</si>
  <si>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</si>
  <si>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</si>
  <si>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</si>
  <si>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</si>
  <si>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</si>
  <si>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</si>
  <si>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</si>
  <si>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</si>
  <si>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</si>
  <si>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</si>
  <si>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</si>
  <si>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</si>
  <si>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</si>
  <si>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</si>
  <si>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</si>
  <si>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</si>
  <si>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</si>
  <si>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</si>
  <si>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</si>
  <si>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</si>
  <si>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</si>
  <si>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</si>
  <si>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</si>
  <si>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</si>
  <si>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</si>
  <si>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</si>
  <si>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</si>
  <si>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</si>
  <si>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</si>
  <si>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</si>
  <si>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</si>
  <si>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</si>
  <si>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</si>
  <si>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</si>
  <si>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</si>
  <si>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</si>
  <si>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</si>
  <si>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</si>
  <si>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</si>
  <si>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</si>
  <si>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</si>
  <si>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</si>
  <si>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</si>
  <si>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</si>
  <si>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</si>
  <si>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</si>
  <si>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</si>
  <si>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</si>
  <si>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</si>
  <si>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</si>
  <si>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</si>
  <si>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</si>
  <si>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</si>
  <si>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</si>
  <si>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</si>
  <si>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</si>
  <si>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</si>
  <si>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</si>
  <si>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</si>
  <si>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</si>
  <si>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</si>
  <si>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</si>
  <si>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</si>
  <si>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</si>
  <si>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</si>
  <si>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</si>
  <si>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</si>
  <si>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</si>
  <si>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</si>
  <si>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</si>
  <si>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</si>
  <si>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</si>
  <si>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</si>
  <si>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</si>
  <si>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</si>
  <si>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</si>
  <si>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</si>
  <si>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</si>
  <si>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</si>
  <si>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</si>
  <si>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</si>
  <si>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</si>
  <si>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</si>
  <si>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</si>
  <si>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</si>
  <si>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</si>
  <si>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</si>
  <si>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</si>
  <si>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</si>
  <si>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</si>
  <si>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</si>
  <si>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</si>
  <si>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</si>
  <si>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</si>
  <si>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</si>
  <si>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</si>
  <si>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</si>
  <si>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</si>
  <si>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</si>
  <si>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</si>
  <si>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</si>
  <si>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</si>
  <si>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</si>
  <si>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</si>
  <si>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</si>
  <si>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</si>
  <si>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</si>
  <si>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</si>
  <si>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</si>
  <si>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</si>
  <si>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</si>
  <si>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</si>
  <si>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</si>
  <si>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</si>
  <si>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</si>
  <si>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</si>
  <si>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</si>
  <si>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</si>
  <si>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</si>
  <si>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</si>
  <si>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</si>
  <si>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</si>
  <si>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</si>
  <si>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</si>
  <si>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</si>
  <si>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</si>
  <si>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</si>
  <si>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</si>
  <si>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</si>
  <si>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</si>
  <si>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</si>
  <si>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</si>
  <si>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</si>
  <si>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</si>
  <si>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</si>
  <si>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</si>
  <si>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</si>
  <si>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</si>
  <si>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</si>
  <si>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</si>
  <si>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</si>
  <si>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</si>
  <si>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</si>
  <si>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</si>
  <si>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</si>
  <si>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</si>
  <si>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</si>
  <si>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</si>
  <si>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</si>
  <si>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</si>
  <si>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</si>
  <si>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</si>
  <si>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</si>
  <si>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</si>
  <si>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</si>
  <si>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</si>
  <si>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</si>
  <si>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</si>
  <si>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</si>
  <si>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</si>
  <si>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</si>
  <si>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</si>
  <si>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</si>
  <si>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</si>
  <si>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</si>
  <si>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</si>
  <si>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</si>
  <si>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</si>
  <si>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</si>
  <si>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</si>
  <si>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</si>
  <si>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</si>
  <si>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</si>
  <si>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</si>
  <si>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</si>
  <si>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</si>
  <si>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</si>
  <si>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</si>
  <si>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</si>
  <si>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</si>
  <si>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</si>
  <si>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</si>
  <si>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</si>
  <si>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</si>
  <si>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</si>
  <si>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</si>
  <si>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</si>
  <si>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</si>
  <si>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</si>
  <si>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</si>
  <si>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</si>
  <si>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</si>
  <si>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</si>
  <si>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</si>
  <si>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</si>
  <si>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</si>
  <si>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</si>
  <si>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</si>
  <si>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</si>
  <si>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</si>
  <si>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</si>
  <si>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</si>
  <si>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</si>
  <si>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</si>
  <si>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</si>
  <si>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</si>
  <si>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</si>
  <si>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</si>
  <si>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</si>
  <si>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</si>
  <si>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</si>
  <si>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</si>
  <si>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</si>
  <si>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</si>
  <si>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</si>
  <si>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</si>
  <si>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</si>
  <si>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</si>
  <si>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</si>
  <si>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</si>
  <si>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</si>
  <si>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</si>
  <si>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</si>
  <si>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</si>
  <si>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</si>
  <si>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</si>
  <si>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</si>
  <si>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</si>
  <si>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</si>
  <si>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</si>
  <si>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</si>
  <si>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</si>
  <si>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</si>
  <si>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</si>
  <si>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</si>
  <si>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</si>
  <si>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</si>
  <si>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</si>
  <si>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</si>
  <si>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</si>
  <si>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</si>
  <si>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</si>
  <si>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</si>
  <si>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</si>
  <si>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</si>
  <si>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</si>
  <si>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</si>
  <si>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</si>
  <si>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</si>
  <si>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</si>
  <si>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</si>
  <si>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</si>
  <si>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</si>
  <si>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</si>
  <si>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</si>
  <si>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</si>
  <si>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</si>
  <si>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</si>
  <si>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</si>
  <si>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</si>
  <si>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</si>
  <si>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</si>
  <si>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</si>
  <si>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</si>
  <si>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</si>
  <si>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</si>
  <si>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</si>
  <si>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</si>
  <si>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</si>
  <si>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</si>
  <si>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</si>
  <si>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</si>
  <si>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</si>
  <si>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</si>
  <si>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</si>
  <si>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</si>
  <si>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</si>
  <si>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</si>
  <si>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</si>
  <si>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</si>
  <si>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</si>
  <si>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</si>
  <si>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</si>
  <si>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</si>
  <si>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</si>
  <si>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</si>
  <si>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</si>
  <si>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</si>
  <si>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</si>
  <si>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</si>
  <si>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</si>
  <si>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</si>
  <si>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</si>
  <si>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</si>
  <si>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</si>
  <si>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</si>
  <si>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</si>
  <si>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</si>
  <si>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</si>
  <si>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</si>
  <si>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</si>
  <si>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</si>
  <si>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</si>
  <si>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</si>
  <si>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</si>
  <si>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</si>
  <si>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</si>
  <si>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</si>
  <si>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</si>
  <si>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</si>
  <si>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</si>
  <si>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</si>
  <si>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</si>
  <si>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</si>
  <si>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</si>
  <si>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</si>
  <si>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</si>
  <si>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</si>
  <si>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</si>
  <si>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</si>
  <si>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</si>
  <si>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</si>
  <si>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</si>
  <si>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</si>
  <si>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</si>
  <si>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</si>
  <si>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</si>
  <si>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</si>
  <si>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</si>
  <si>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</si>
  <si>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</si>
  <si>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</si>
  <si>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</si>
  <si>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</si>
  <si>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</si>
  <si>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</si>
  <si>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</si>
  <si>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</si>
  <si>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</si>
  <si>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</si>
  <si>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</si>
  <si>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</si>
  <si>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</si>
  <si>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</si>
  <si>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</si>
  <si>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</si>
  <si>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</si>
  <si>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</si>
  <si>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</si>
  <si>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</si>
  <si>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</si>
  <si>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</si>
  <si>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</si>
  <si>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</si>
  <si>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</si>
  <si>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</si>
  <si>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</si>
  <si>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</si>
  <si>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</si>
  <si>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</si>
  <si>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</si>
  <si>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</si>
  <si>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</si>
  <si>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</si>
  <si>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</si>
  <si>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</si>
  <si>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</si>
  <si>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</si>
  <si>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</si>
  <si>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</si>
  <si>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</si>
  <si>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</si>
  <si>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</si>
  <si>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</si>
  <si>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</si>
  <si>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</si>
  <si>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</si>
  <si>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</si>
  <si>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</si>
  <si>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</si>
  <si>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</si>
  <si>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</si>
  <si>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</si>
  <si>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</si>
  <si>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</si>
  <si>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</si>
  <si>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</si>
  <si>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</si>
  <si>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</si>
  <si>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</si>
  <si>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</si>
  <si>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</si>
  <si>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</si>
  <si>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</si>
  <si>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</si>
  <si>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</si>
  <si>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</si>
  <si>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</si>
  <si>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</si>
  <si>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</si>
  <si>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</si>
  <si>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</si>
  <si>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</si>
  <si>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</si>
  <si>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</si>
  <si>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</si>
  <si>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</si>
  <si>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</si>
  <si>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</si>
  <si>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</si>
  <si>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</si>
  <si>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</si>
  <si>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</si>
  <si>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</si>
  <si>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</si>
  <si>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</si>
  <si>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</si>
  <si>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</si>
  <si>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</si>
  <si>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</si>
  <si>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</si>
  <si>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</si>
  <si>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</si>
  <si>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</si>
  <si>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</si>
  <si>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</si>
  <si>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</si>
  <si>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</si>
  <si>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</si>
  <si>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</si>
  <si>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</si>
  <si>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</si>
  <si>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</si>
  <si>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</si>
  <si>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</si>
  <si>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</si>
  <si>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</si>
  <si>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</si>
  <si>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</si>
  <si>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</si>
  <si>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</si>
  <si>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</si>
  <si>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</si>
  <si>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</si>
  <si>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</si>
  <si>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</si>
  <si>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</si>
  <si>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</si>
  <si>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</si>
  <si>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</si>
  <si>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</si>
  <si>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</si>
  <si>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</si>
  <si>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</si>
  <si>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</si>
  <si>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</si>
  <si>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</si>
  <si>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</si>
  <si>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</si>
  <si>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</si>
  <si>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</si>
  <si>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</si>
  <si>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</si>
  <si>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</si>
  <si>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</si>
  <si>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</si>
  <si>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</si>
  <si>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</si>
  <si>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</si>
  <si>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</si>
  <si>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</si>
  <si>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</si>
  <si>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</si>
  <si>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</si>
  <si>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</si>
  <si>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</si>
  <si>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</si>
  <si>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</si>
  <si>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</si>
  <si>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</si>
  <si>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</si>
  <si>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</si>
  <si>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</si>
  <si>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</si>
  <si>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</si>
  <si>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</si>
  <si>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</si>
  <si>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</si>
  <si>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</si>
  <si>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</si>
  <si>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</si>
  <si>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</si>
  <si>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</si>
  <si>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</si>
  <si>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</si>
  <si>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</si>
  <si>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</si>
  <si>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</si>
  <si>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</si>
  <si>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</si>
  <si>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</si>
  <si>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</si>
  <si>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</si>
  <si>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</si>
  <si>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</si>
  <si>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</si>
  <si>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</si>
  <si>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</si>
  <si>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</si>
  <si>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</si>
  <si>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</si>
  <si>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</si>
  <si>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</si>
  <si>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</si>
  <si>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</si>
  <si>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</si>
  <si>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</si>
  <si>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</si>
  <si>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</si>
  <si>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</si>
  <si>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</si>
  <si>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</si>
  <si>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</si>
  <si>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</si>
  <si>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</si>
  <si>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</si>
  <si>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</si>
  <si>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</si>
  <si>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</si>
  <si>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</si>
  <si>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</si>
  <si>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</si>
  <si>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</si>
  <si>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</si>
  <si>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</si>
  <si>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</si>
  <si>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</si>
  <si>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</si>
  <si>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</si>
  <si>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</si>
  <si>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</si>
  <si>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</si>
  <si>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</si>
  <si>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</si>
  <si>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</si>
  <si>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</si>
  <si>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</si>
  <si>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</si>
  <si>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</si>
  <si>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</si>
  <si>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</si>
  <si>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</si>
  <si>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</si>
  <si>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</si>
  <si>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</si>
  <si>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</si>
  <si>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</si>
  <si>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</si>
  <si>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</si>
  <si>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</si>
  <si>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</si>
  <si>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</si>
  <si>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</si>
  <si>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</si>
  <si>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</si>
  <si>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</si>
  <si>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</si>
  <si>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</si>
  <si>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</si>
  <si>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</si>
  <si>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</si>
  <si>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</si>
  <si>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</si>
  <si>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</si>
  <si>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</si>
  <si>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</si>
  <si>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</si>
  <si>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</si>
  <si>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</si>
  <si>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</si>
  <si>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</si>
  <si>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</si>
  <si>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</si>
  <si>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</si>
  <si>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</si>
  <si>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</si>
  <si>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</si>
  <si>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</si>
  <si>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</si>
  <si>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</si>
  <si>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</si>
  <si>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</si>
  <si>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</si>
  <si>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</si>
  <si>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</si>
  <si>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</si>
  <si>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</si>
  <si>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</si>
  <si>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</si>
  <si>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</si>
  <si>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</si>
  <si>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</si>
  <si>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</si>
  <si>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</si>
  <si>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</si>
  <si>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</si>
  <si>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</si>
  <si>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</si>
  <si>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</si>
  <si>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</si>
  <si>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</si>
  <si>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</si>
  <si>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</si>
  <si>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</si>
  <si>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</si>
  <si>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</si>
  <si>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</si>
  <si>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</si>
  <si>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</si>
  <si>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</si>
  <si>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</si>
  <si>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</si>
  <si>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</si>
  <si>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</si>
  <si>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</si>
  <si>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</si>
  <si>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</si>
  <si>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</si>
  <si>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</si>
  <si>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</si>
  <si>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</si>
  <si>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</si>
  <si>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</si>
  <si>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</si>
  <si>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</si>
  <si>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</si>
  <si>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</si>
  <si>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</si>
  <si>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</si>
  <si>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</si>
  <si>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</si>
  <si>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</si>
  <si>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</si>
  <si>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</si>
  <si>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</si>
  <si>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</si>
  <si>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</si>
  <si>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</si>
  <si>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</si>
  <si>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</si>
  <si>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</si>
  <si>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</si>
  <si>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</si>
  <si>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</si>
  <si>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</si>
  <si>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</si>
  <si>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</si>
  <si>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</si>
  <si>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</si>
  <si>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</si>
  <si>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</si>
  <si>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</si>
  <si>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</si>
  <si>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</si>
  <si>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</si>
  <si>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</si>
  <si>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</si>
  <si>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</si>
  <si>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</si>
  <si>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</si>
  <si>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</si>
  <si>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</si>
  <si>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</si>
  <si>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</si>
  <si>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</si>
  <si>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</si>
  <si>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</si>
  <si>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</si>
  <si>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</si>
  <si>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</si>
  <si>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</si>
  <si>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</si>
  <si>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</si>
  <si>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</si>
  <si>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</si>
  <si>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</si>
  <si>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</si>
  <si>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</si>
  <si>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</si>
  <si>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</si>
  <si>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</si>
  <si>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</si>
  <si>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</si>
  <si>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</si>
  <si>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</si>
  <si>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</si>
  <si>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</si>
  <si>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</si>
  <si>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</si>
  <si>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</si>
  <si>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</si>
  <si>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</si>
  <si>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</si>
  <si>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</si>
  <si>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</si>
  <si>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</si>
  <si>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</si>
  <si>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</si>
  <si>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</si>
  <si>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</si>
  <si>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</si>
  <si>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</si>
  <si>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</si>
  <si>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</si>
  <si>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</si>
  <si>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</si>
  <si>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</si>
  <si>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</si>
  <si>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</si>
  <si>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</si>
  <si>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</si>
  <si>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</si>
  <si>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</si>
  <si>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</si>
  <si>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</si>
  <si>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</si>
  <si>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</si>
  <si>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</si>
  <si>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</si>
  <si>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</si>
  <si>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</si>
  <si>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</si>
  <si>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</si>
  <si>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</si>
  <si>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</si>
  <si>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</si>
  <si>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</si>
  <si>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</si>
  <si>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</si>
  <si>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</si>
  <si>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</si>
  <si>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</si>
  <si>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</si>
  <si>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</si>
  <si>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</si>
  <si>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</si>
  <si>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</si>
  <si>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</si>
  <si>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</si>
  <si>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</si>
  <si>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</si>
  <si>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</si>
  <si>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</si>
  <si>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</si>
  <si>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</si>
  <si>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</si>
  <si>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</si>
  <si>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</si>
  <si>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</si>
  <si>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</si>
  <si>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</si>
  <si>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</si>
  <si>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</si>
  <si>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</si>
  <si>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</si>
  <si>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</si>
  <si>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</si>
  <si>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</si>
  <si>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</si>
  <si>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</si>
  <si>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</si>
  <si>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</si>
  <si>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</si>
  <si>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</si>
  <si>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</si>
  <si>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</si>
  <si>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</si>
  <si>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</si>
  <si>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</si>
  <si>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</si>
  <si>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</si>
  <si>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</si>
  <si>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</si>
  <si>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</si>
  <si>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</si>
  <si>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</si>
  <si>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</si>
  <si>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</si>
  <si>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</si>
  <si>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</si>
  <si>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</si>
  <si>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</si>
  <si>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</si>
  <si>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</si>
  <si>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</si>
  <si>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</si>
  <si>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</si>
  <si>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</si>
  <si>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</si>
  <si>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</si>
  <si>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</si>
  <si>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</si>
  <si>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</si>
  <si>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</si>
  <si>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</si>
  <si>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</si>
  <si>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</si>
  <si>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</si>
  <si>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</si>
  <si>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</si>
  <si>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</si>
  <si>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</si>
  <si>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</si>
  <si>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</si>
  <si>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</si>
  <si>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</si>
  <si>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</si>
  <si>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</si>
  <si>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</si>
  <si>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</si>
  <si>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</si>
  <si>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</si>
  <si>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</si>
  <si>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</si>
  <si>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</si>
  <si>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</si>
  <si>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</si>
  <si>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</si>
  <si>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</si>
  <si>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</si>
  <si>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</si>
  <si>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</si>
  <si>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</si>
  <si>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</si>
  <si>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</si>
  <si>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</si>
  <si>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</si>
  <si>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</si>
  <si>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</si>
  <si>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</si>
  <si>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</si>
  <si>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</si>
  <si>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</si>
  <si>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</si>
  <si>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</si>
  <si>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</si>
  <si>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</si>
  <si>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</si>
  <si>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</si>
  <si>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</si>
  <si>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</si>
  <si>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</si>
  <si>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</si>
  <si>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</si>
  <si>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</si>
  <si>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</si>
  <si>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</si>
  <si>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</si>
  <si>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</si>
  <si>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</si>
  <si>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</si>
  <si>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</si>
  <si>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</si>
  <si>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</si>
  <si>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</si>
  <si>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</si>
  <si>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</si>
  <si>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</si>
  <si>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</si>
  <si>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</si>
  <si>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</si>
  <si>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</si>
  <si>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</si>
  <si>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</si>
  <si>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</si>
  <si>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</si>
  <si>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</si>
  <si>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</si>
  <si>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</si>
  <si>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</si>
  <si>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</si>
  <si>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</si>
  <si>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</si>
  <si>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</si>
  <si>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</si>
  <si>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</si>
  <si>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</si>
  <si>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</si>
  <si>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</si>
  <si>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</si>
  <si>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</si>
  <si>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</si>
  <si>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</si>
  <si>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</si>
  <si>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</si>
  <si>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</si>
  <si>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</si>
  <si>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</si>
  <si>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</si>
  <si>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</si>
  <si>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</si>
  <si>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</si>
  <si>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</si>
  <si>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</si>
  <si>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</si>
  <si>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</si>
  <si>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</si>
  <si>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</si>
  <si>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</si>
  <si>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</si>
  <si>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</si>
  <si>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</si>
  <si>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</si>
  <si>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</si>
  <si>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</si>
  <si>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</si>
  <si>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</si>
  <si>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</si>
  <si>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</si>
  <si>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</si>
  <si>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</si>
  <si>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</si>
  <si>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</si>
  <si>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</si>
  <si>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</si>
  <si>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</si>
  <si>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</si>
  <si>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</si>
  <si>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</si>
  <si>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</si>
  <si>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</si>
  <si>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</si>
  <si>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</si>
  <si>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</si>
  <si>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</si>
  <si>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</si>
  <si>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</si>
  <si>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</si>
  <si>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</si>
  <si>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</si>
  <si>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</si>
  <si>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</si>
  <si>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</si>
  <si>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</si>
  <si>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</si>
  <si>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</si>
  <si>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</si>
  <si>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</si>
  <si>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</si>
  <si>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</si>
  <si>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</si>
  <si>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</si>
  <si>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</si>
  <si>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</si>
  <si>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</si>
  <si>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</si>
  <si>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</si>
  <si>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</si>
  <si>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</si>
  <si>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</si>
  <si>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</si>
  <si>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</si>
  <si>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</si>
  <si>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</si>
  <si>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</si>
  <si>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</si>
  <si>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</si>
  <si>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</si>
  <si>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</si>
  <si>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</si>
  <si>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</si>
  <si>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</si>
  <si>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</si>
  <si>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</si>
  <si>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</si>
  <si>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</si>
  <si>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</si>
  <si>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</si>
  <si>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</si>
  <si>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</si>
  <si>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</si>
  <si>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</si>
  <si>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</si>
  <si>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</si>
  <si>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</si>
  <si>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</si>
  <si>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</si>
  <si>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</si>
  <si>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</si>
  <si>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</si>
  <si>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</si>
  <si>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</si>
  <si>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</si>
  <si>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</si>
  <si>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</si>
  <si>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</si>
  <si>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</si>
  <si>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</si>
  <si>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</si>
  <si>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</si>
  <si>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</si>
  <si>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</si>
  <si>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</si>
  <si>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</si>
  <si>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</si>
  <si>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</si>
  <si>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</si>
  <si>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</si>
  <si>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</si>
  <si>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</si>
  <si>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</si>
  <si>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</si>
  <si>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</si>
  <si>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</si>
  <si>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</si>
  <si>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</si>
  <si>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</si>
  <si>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</si>
  <si>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</si>
  <si>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</si>
  <si>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</si>
  <si>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</si>
  <si>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</si>
  <si>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</si>
  <si>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</si>
  <si>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</si>
  <si>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</si>
  <si>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</si>
  <si>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</si>
  <si>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</si>
  <si>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</si>
  <si>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</si>
  <si>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</si>
  <si>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</si>
  <si>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</si>
  <si>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</si>
  <si>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</si>
  <si>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</si>
  <si>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</si>
  <si>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</si>
  <si>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</si>
  <si>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</si>
  <si>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</si>
  <si>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</si>
  <si>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</si>
  <si>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</si>
  <si>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</si>
  <si>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</si>
  <si>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</si>
  <si>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</si>
  <si>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</si>
  <si>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</si>
  <si>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</si>
  <si>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</si>
  <si>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</si>
  <si>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</si>
  <si>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</si>
  <si>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</si>
  <si>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</si>
  <si>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</si>
  <si>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</si>
  <si>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</si>
  <si>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</si>
  <si>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</si>
  <si>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</si>
  <si>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</si>
  <si>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</si>
  <si>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</si>
  <si>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</si>
  <si>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</si>
  <si>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</si>
  <si>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</si>
  <si>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</si>
  <si>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</si>
  <si>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</si>
  <si>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</si>
  <si>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</si>
  <si>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</si>
  <si>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</si>
  <si>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</si>
  <si>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</si>
  <si>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</si>
  <si>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</si>
  <si>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</si>
  <si>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</si>
  <si>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</si>
  <si>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</si>
  <si>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</si>
  <si>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</si>
  <si>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</si>
  <si>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</si>
  <si>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</si>
  <si>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</si>
  <si>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</si>
  <si>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</si>
  <si>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</si>
  <si>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</si>
  <si>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</si>
  <si>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</si>
  <si>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</si>
  <si>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</si>
  <si>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</si>
  <si>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</si>
  <si>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</si>
  <si>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</si>
  <si>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</si>
  <si>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</si>
  <si>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</si>
  <si>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</si>
  <si>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</si>
  <si>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</si>
  <si>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</si>
  <si>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</si>
  <si>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</si>
  <si>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</si>
  <si>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</si>
  <si>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</si>
  <si>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</si>
  <si>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</si>
  <si>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</si>
  <si>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</si>
  <si>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</si>
  <si>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</si>
  <si>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</si>
  <si>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</si>
  <si>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</si>
  <si>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</si>
  <si>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</si>
  <si>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</si>
  <si>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</si>
  <si>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</si>
  <si>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</si>
  <si>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</si>
  <si>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</si>
  <si>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</si>
  <si>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</si>
  <si>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</si>
  <si>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</si>
  <si>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</si>
  <si>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</si>
  <si>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</si>
  <si>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</si>
  <si>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</si>
  <si>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</si>
  <si>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</si>
  <si>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</si>
  <si>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</si>
  <si>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</si>
  <si>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</si>
  <si>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</si>
  <si>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</si>
  <si>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</si>
  <si>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</si>
  <si>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</si>
  <si>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</si>
  <si>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</si>
  <si>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</si>
  <si>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</si>
  <si>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</si>
  <si>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</si>
  <si>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</si>
  <si>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</si>
  <si>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</si>
  <si>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</si>
  <si>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</si>
  <si>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</si>
  <si>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</si>
  <si>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</si>
  <si>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</si>
  <si>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</si>
  <si>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</si>
  <si>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</si>
  <si>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</si>
  <si>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</si>
  <si>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</si>
  <si>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</si>
  <si>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</si>
  <si>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</si>
  <si>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</si>
  <si>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</si>
  <si>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</si>
  <si>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</si>
  <si>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</si>
  <si>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</si>
  <si>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</si>
  <si>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</si>
  <si>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</si>
  <si>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</si>
  <si>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</si>
  <si>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</si>
  <si>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</si>
  <si>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</si>
  <si>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</si>
  <si>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</si>
  <si>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</si>
  <si>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</si>
  <si>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</si>
  <si>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</si>
  <si>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</si>
  <si>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</si>
  <si>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</si>
  <si>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</si>
  <si>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</si>
  <si>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</si>
  <si>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</si>
  <si>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</si>
  <si>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</si>
  <si>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</si>
  <si>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</si>
  <si>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</si>
  <si>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</si>
  <si>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</si>
  <si>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</si>
  <si>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</si>
  <si>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</si>
  <si>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</si>
  <si>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</si>
  <si>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</si>
  <si>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</si>
  <si>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</si>
  <si>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</si>
  <si>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</si>
  <si>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</si>
  <si>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</si>
  <si>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</si>
  <si>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</si>
  <si>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</si>
  <si>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</si>
  <si>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</si>
  <si>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</si>
  <si>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</si>
  <si>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</si>
  <si>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</si>
  <si>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</si>
  <si>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</si>
  <si>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</si>
  <si>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</si>
  <si>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</si>
  <si>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</si>
  <si>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</si>
  <si>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</si>
  <si>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</si>
  <si>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</si>
  <si>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</si>
  <si>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</si>
  <si>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</si>
  <si>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</si>
  <si>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</si>
  <si>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</si>
  <si>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</si>
  <si>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</si>
  <si>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</si>
  <si>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</si>
  <si>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</si>
  <si>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</si>
  <si>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</si>
  <si>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</si>
  <si>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</si>
  <si>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</si>
  <si>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</si>
  <si>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</si>
  <si>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</si>
  <si>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</si>
  <si>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</si>
  <si>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</si>
  <si>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</si>
  <si>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</si>
  <si>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</si>
  <si>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</si>
  <si>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</si>
  <si>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</si>
  <si>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</si>
  <si>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</si>
  <si>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</si>
  <si>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</si>
  <si>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</si>
  <si>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</si>
  <si>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</si>
  <si>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</si>
  <si>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</si>
  <si>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</si>
  <si>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</si>
  <si>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</si>
  <si>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</si>
  <si>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</si>
  <si>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</si>
  <si>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</si>
  <si>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</si>
  <si>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</si>
  <si>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</si>
  <si>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</si>
  <si>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</si>
  <si>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</si>
  <si>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</si>
  <si>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</si>
  <si>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</si>
  <si>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</si>
  <si>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</si>
  <si>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</si>
  <si>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</si>
  <si>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</si>
  <si>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</si>
  <si>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</si>
  <si>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</si>
  <si>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</si>
  <si>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</si>
  <si>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</si>
  <si>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</si>
  <si>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</si>
  <si>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</si>
  <si>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</si>
  <si>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</si>
  <si>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</si>
  <si>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</si>
  <si>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</si>
  <si>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</si>
  <si>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</si>
  <si>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</si>
  <si>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</si>
  <si>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</si>
  <si>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</si>
  <si>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</si>
  <si>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</si>
  <si>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</si>
  <si>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</si>
  <si>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</si>
  <si>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</si>
  <si>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</si>
  <si>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</si>
  <si>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</si>
  <si>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</si>
  <si>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</si>
  <si>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</si>
  <si>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</si>
  <si>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</si>
  <si>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</si>
  <si>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</si>
  <si>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</si>
  <si>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</si>
  <si>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</si>
  <si>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</si>
  <si>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</si>
  <si>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</si>
  <si>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</si>
  <si>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</si>
  <si>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</si>
  <si>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</si>
  <si>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</si>
  <si>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</si>
  <si>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</si>
  <si>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</si>
  <si>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</si>
  <si>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</si>
  <si>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</si>
  <si>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</si>
  <si>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</si>
  <si>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</si>
  <si>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</si>
  <si>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</si>
  <si>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</si>
  <si>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</si>
  <si>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</si>
  <si>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</si>
  <si>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</si>
  <si>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</si>
  <si>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</si>
  <si>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</si>
  <si>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</si>
  <si>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</si>
  <si>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</si>
  <si>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</si>
  <si>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</si>
  <si>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</si>
  <si>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</si>
  <si>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</si>
  <si>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</si>
  <si>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</si>
  <si>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</si>
  <si>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</si>
  <si>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</si>
  <si>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</si>
  <si>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</si>
  <si>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</si>
  <si>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</si>
  <si>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</si>
  <si>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</si>
  <si>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</si>
  <si>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</si>
  <si>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</si>
  <si>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</si>
  <si>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</si>
  <si>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</si>
  <si>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</si>
  <si>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</si>
  <si>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</si>
  <si>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</si>
  <si>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</si>
  <si>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</si>
  <si>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</si>
  <si>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</si>
  <si>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</si>
  <si>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</si>
  <si>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</si>
  <si>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</si>
  <si>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</si>
  <si>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</si>
  <si>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</si>
  <si>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</si>
  <si>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</si>
  <si>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</si>
  <si>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</si>
  <si>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</si>
  <si>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</si>
  <si>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</si>
  <si>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</si>
  <si>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</si>
  <si>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</si>
  <si>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</si>
  <si>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</si>
  <si>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</si>
  <si>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</si>
  <si>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</si>
  <si>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</si>
  <si>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</si>
  <si>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</si>
  <si>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</si>
  <si>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</si>
  <si>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</si>
  <si>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</si>
  <si>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</si>
  <si>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</si>
  <si>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</si>
  <si>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</si>
  <si>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</si>
  <si>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</si>
  <si>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</si>
  <si>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</si>
  <si>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</si>
  <si>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</si>
  <si>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</si>
  <si>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</si>
  <si>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</si>
  <si>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</si>
  <si>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</si>
  <si>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</si>
  <si>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</si>
  <si>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</si>
  <si>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</si>
  <si>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</si>
  <si>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</si>
  <si>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</si>
  <si>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</si>
  <si>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</si>
  <si>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</si>
  <si>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</si>
  <si>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</si>
  <si>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</si>
  <si>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</si>
  <si>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</si>
  <si>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</si>
  <si>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</si>
  <si>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</si>
  <si>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</si>
  <si>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</si>
  <si>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</si>
  <si>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</si>
  <si>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</si>
  <si>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</si>
  <si>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</si>
  <si>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</si>
  <si>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</si>
  <si>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</si>
  <si>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</si>
  <si>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</si>
  <si>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</si>
  <si>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</si>
  <si>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</si>
  <si>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</si>
  <si>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</si>
  <si>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</si>
  <si>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</si>
  <si>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</si>
  <si>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</si>
  <si>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</si>
  <si>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</si>
  <si>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</si>
  <si>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</si>
  <si>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</si>
  <si>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</si>
  <si>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</si>
  <si>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</si>
  <si>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</si>
  <si>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</si>
  <si>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</si>
  <si>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</si>
  <si>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</si>
  <si>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</si>
  <si>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</si>
  <si>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</si>
  <si>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</si>
  <si>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</si>
  <si>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</si>
  <si>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</si>
  <si>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</si>
  <si>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</si>
  <si>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</si>
  <si>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</si>
  <si>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</si>
  <si>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</si>
  <si>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</si>
  <si>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</si>
  <si>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</si>
  <si>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</si>
  <si>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</si>
  <si>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</si>
  <si>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</si>
  <si>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</si>
  <si>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</si>
  <si>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</si>
  <si>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</si>
  <si>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</si>
  <si>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</si>
  <si>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</si>
  <si>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</si>
  <si>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</si>
  <si>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</si>
  <si>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</si>
  <si>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</si>
  <si>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</si>
  <si>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</si>
  <si>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</si>
  <si>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</si>
  <si>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</si>
  <si>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</si>
  <si>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</si>
  <si>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</si>
  <si>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</si>
  <si>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</si>
  <si>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</si>
  <si>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</si>
  <si>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</si>
  <si>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</si>
  <si>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</si>
  <si>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</si>
  <si>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</si>
  <si>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</si>
  <si>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</si>
  <si>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</si>
  <si>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</si>
  <si>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</si>
  <si>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</si>
  <si>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</si>
  <si>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</si>
  <si>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</si>
  <si>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</si>
  <si>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</si>
  <si>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</si>
  <si>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</si>
  <si>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</si>
  <si>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</si>
  <si>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</si>
  <si>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</si>
  <si>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</si>
  <si>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</si>
  <si>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</si>
  <si>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</si>
  <si>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</si>
  <si>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</si>
  <si>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</si>
  <si>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</si>
  <si>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</si>
  <si>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</si>
  <si>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</si>
  <si>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</si>
  <si>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</si>
  <si>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</si>
  <si>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</si>
  <si>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</si>
  <si>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</si>
  <si>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</si>
  <si>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</si>
  <si>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</si>
  <si>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</si>
  <si>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</si>
  <si>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</si>
  <si>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</si>
  <si>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</si>
  <si>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</si>
  <si>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</si>
  <si>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</si>
  <si>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</si>
  <si>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</si>
  <si>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</si>
  <si>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</si>
  <si>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</si>
  <si>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</si>
  <si>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</si>
  <si>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</si>
  <si>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</si>
  <si>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</si>
  <si>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</si>
  <si>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</si>
  <si>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</si>
  <si>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</si>
  <si>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</si>
  <si>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</si>
  <si>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</si>
  <si>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</si>
  <si>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</si>
  <si>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</si>
  <si>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</si>
  <si>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</si>
  <si>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</si>
  <si>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</si>
  <si>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</si>
  <si>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</si>
  <si>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</si>
  <si>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</si>
  <si>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</si>
  <si>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</si>
  <si>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</si>
  <si>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</si>
  <si>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</si>
  <si>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</si>
  <si>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</si>
  <si>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</si>
  <si>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</si>
  <si>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</si>
  <si>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</si>
  <si>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</si>
  <si>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</si>
  <si>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</si>
  <si>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</si>
  <si>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</si>
  <si>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</si>
  <si>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</si>
  <si>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</si>
  <si>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</si>
  <si>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</si>
  <si>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</si>
  <si>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</si>
  <si>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</si>
  <si>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</si>
  <si>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</si>
  <si>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</si>
  <si>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</si>
  <si>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</si>
  <si>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</si>
  <si>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</si>
  <si>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</si>
  <si>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</si>
  <si>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</si>
  <si>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</si>
  <si>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</si>
  <si>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</si>
  <si>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</si>
  <si>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</si>
  <si>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</si>
  <si>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</si>
  <si>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</si>
  <si>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</si>
  <si>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</si>
  <si>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</si>
  <si>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</si>
  <si>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</si>
  <si>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</si>
  <si>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</si>
  <si>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</si>
  <si>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</si>
  <si>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</si>
  <si>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</si>
  <si>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</si>
  <si>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</si>
  <si>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</si>
  <si>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</si>
  <si>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</si>
  <si>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</si>
  <si>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</si>
  <si>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</si>
  <si>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</si>
  <si>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</si>
  <si>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</si>
  <si>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</si>
  <si>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</si>
  <si>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</si>
  <si>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</si>
  <si>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</si>
  <si>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</si>
  <si>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</si>
  <si>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</si>
  <si>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</si>
  <si>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</si>
  <si>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</si>
  <si>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</si>
  <si>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</si>
  <si>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</si>
  <si>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</si>
  <si>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</si>
  <si>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</si>
  <si>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</si>
  <si>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</si>
  <si>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</si>
  <si>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</si>
  <si>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</si>
  <si>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</si>
  <si>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</si>
  <si>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</si>
  <si>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</si>
  <si>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</si>
  <si>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</si>
  <si>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</si>
  <si>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</si>
  <si>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</si>
  <si>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</si>
  <si>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</si>
  <si>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</si>
  <si>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</si>
  <si>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</si>
  <si>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</si>
  <si>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</si>
  <si>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</si>
  <si>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</si>
  <si>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</si>
  <si>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</si>
  <si>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</si>
  <si>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</si>
  <si>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</si>
  <si>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</si>
  <si>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</si>
  <si>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</si>
  <si>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</si>
  <si>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</si>
  <si>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</si>
  <si>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</si>
  <si>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</si>
  <si>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</si>
  <si>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</si>
  <si>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</si>
  <si>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</si>
  <si>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</si>
  <si>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</si>
  <si>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</si>
  <si>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</si>
  <si>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</si>
  <si>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</si>
  <si>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</si>
  <si>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</si>
  <si>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</si>
  <si>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</si>
  <si>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</si>
  <si>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</si>
  <si>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</si>
  <si>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</si>
  <si>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</si>
  <si>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</si>
  <si>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</si>
  <si>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</si>
  <si>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</si>
  <si>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</si>
  <si>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</si>
  <si>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</si>
  <si>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</si>
  <si>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</si>
  <si>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</si>
  <si>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</si>
  <si>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</si>
  <si>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</si>
  <si>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</si>
  <si>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</si>
  <si>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</si>
  <si>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</si>
  <si>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</si>
  <si>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</si>
  <si>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</si>
  <si>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</si>
  <si>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</si>
  <si>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</si>
  <si>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</si>
  <si>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</si>
  <si>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</si>
  <si>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</si>
  <si>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</si>
  <si>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</si>
  <si>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</si>
  <si>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</si>
  <si>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</si>
  <si>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</si>
  <si>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</si>
  <si>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</si>
  <si>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</si>
  <si>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</si>
  <si>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</si>
  <si>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</si>
  <si>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</si>
  <si>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</si>
  <si>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</si>
  <si>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</si>
  <si>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</si>
  <si>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</si>
  <si>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</si>
  <si>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</si>
  <si>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</si>
  <si>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</si>
  <si>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</si>
  <si>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</si>
  <si>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</si>
  <si>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</si>
  <si>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</si>
  <si>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</si>
  <si>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</si>
  <si>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</si>
  <si>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</si>
  <si>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</si>
  <si>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</si>
  <si>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</si>
  <si>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</si>
  <si>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</si>
  <si>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</si>
  <si>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</si>
  <si>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</si>
  <si>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</si>
  <si>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</si>
  <si>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</si>
  <si>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</si>
  <si>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</si>
  <si>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</si>
  <si>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</si>
  <si>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</si>
  <si>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</si>
  <si>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</si>
  <si>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</si>
  <si>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</si>
  <si>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</si>
  <si>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</si>
  <si>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</si>
  <si>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</si>
  <si>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</si>
  <si>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</si>
  <si>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</si>
  <si>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</si>
  <si>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</si>
  <si>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</si>
  <si>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</si>
  <si>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</si>
  <si>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</si>
  <si>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</si>
  <si>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</si>
  <si>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</si>
  <si>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</si>
  <si>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</si>
  <si>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</si>
  <si>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</si>
  <si>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</si>
  <si>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</si>
  <si>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</si>
  <si>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</si>
  <si>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</si>
  <si>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</si>
  <si>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</si>
  <si>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</si>
  <si>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</si>
  <si>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</si>
  <si>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</si>
  <si>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</si>
  <si>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</si>
  <si>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</si>
  <si>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</si>
  <si>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</si>
  <si>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</si>
  <si>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</si>
  <si>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</si>
  <si>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</si>
  <si>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</si>
  <si>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</si>
  <si>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</si>
  <si>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</si>
  <si>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</si>
  <si>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</si>
  <si>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</si>
  <si>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</si>
  <si>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</si>
  <si>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</si>
  <si>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</si>
  <si>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</si>
  <si>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</si>
  <si>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</si>
  <si>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</si>
  <si>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</si>
  <si>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</si>
  <si>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</si>
  <si>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</si>
  <si>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</si>
  <si>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</si>
  <si>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</si>
  <si>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</si>
  <si>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</si>
  <si>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</si>
  <si>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</si>
  <si>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</si>
  <si>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</si>
  <si>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</si>
  <si>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</si>
  <si>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</si>
  <si>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</si>
  <si>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</si>
  <si>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</si>
  <si>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</si>
  <si>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</si>
  <si>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</si>
  <si>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</si>
  <si>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</si>
  <si>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</si>
  <si>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</si>
  <si>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</si>
  <si>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</si>
  <si>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</si>
  <si>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</si>
  <si>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</si>
  <si>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</si>
  <si>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</si>
  <si>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</si>
  <si>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</si>
  <si>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</si>
  <si>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</si>
  <si>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</si>
  <si>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</si>
  <si>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</si>
  <si>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</si>
  <si>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</si>
  <si>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</si>
  <si>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</si>
  <si>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</si>
  <si>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</si>
  <si>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</si>
  <si>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</si>
  <si>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</si>
  <si>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</si>
  <si>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</si>
  <si>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</si>
  <si>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</si>
  <si>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</si>
  <si>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</si>
  <si>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</si>
  <si>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</si>
  <si>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</si>
  <si>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</si>
  <si>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</si>
  <si>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</si>
  <si>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</si>
  <si>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</si>
  <si>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</si>
  <si>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</si>
  <si>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</si>
  <si>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</si>
  <si>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</si>
  <si>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</si>
  <si>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</si>
  <si>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</si>
  <si>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</si>
  <si>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</si>
  <si>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</si>
  <si>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</si>
  <si>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</si>
  <si>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</si>
  <si>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</si>
  <si>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</si>
  <si>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</si>
  <si>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</si>
  <si>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</si>
  <si>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</si>
  <si>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</si>
  <si>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</si>
  <si>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</si>
  <si>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</si>
  <si>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</si>
  <si>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</si>
  <si>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</si>
  <si>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</si>
  <si>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</si>
  <si>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</si>
  <si>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</si>
  <si>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</si>
  <si>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</si>
  <si>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</si>
  <si>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</si>
  <si>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</si>
  <si>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</si>
  <si>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</si>
  <si>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</si>
  <si>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</si>
  <si>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</si>
  <si>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</si>
  <si>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</si>
  <si>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</si>
  <si>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</si>
  <si>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</si>
  <si>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</si>
  <si>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</si>
  <si>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</si>
  <si>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</si>
  <si>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</si>
  <si>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</si>
  <si>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</si>
  <si>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</si>
  <si>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</si>
  <si>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</si>
  <si>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</si>
  <si>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</si>
  <si>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</si>
  <si>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</si>
  <si>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</si>
  <si>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</si>
  <si>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</si>
  <si>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</si>
  <si>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</si>
  <si>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</si>
  <si>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</si>
  <si>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</si>
  <si>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</si>
  <si>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</si>
  <si>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</si>
  <si>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</si>
  <si>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</si>
  <si>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</si>
  <si>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</si>
  <si>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</si>
  <si>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</si>
  <si>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</si>
  <si>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</si>
  <si>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</si>
  <si>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</si>
  <si>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</si>
  <si>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</si>
  <si>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</si>
  <si>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</si>
  <si>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</si>
  <si>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</si>
  <si>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</si>
  <si>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</si>
  <si>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</si>
  <si>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</si>
  <si>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</si>
  <si>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</si>
  <si>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</si>
  <si>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</si>
  <si>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</si>
  <si>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</si>
  <si>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</si>
  <si>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</si>
  <si>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</si>
  <si>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</si>
  <si>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</si>
  <si>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</si>
  <si>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</si>
  <si>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</si>
  <si>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</si>
  <si>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</si>
  <si>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</si>
  <si>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</si>
  <si>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</si>
  <si>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</si>
  <si>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</si>
  <si>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</si>
  <si>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</si>
  <si>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</si>
  <si>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</si>
  <si>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</si>
  <si>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</si>
  <si>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</si>
  <si>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</si>
  <si>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</si>
  <si>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</si>
  <si>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</si>
  <si>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</si>
  <si>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</si>
  <si>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</si>
  <si>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</si>
  <si>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</si>
  <si>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</si>
  <si>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</si>
  <si>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</si>
  <si>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</si>
  <si>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</si>
  <si>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</si>
  <si>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</si>
  <si>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</si>
  <si>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</si>
  <si>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</si>
  <si>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</si>
  <si>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</si>
  <si>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</si>
  <si>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</si>
  <si>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</si>
  <si>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</si>
  <si>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</si>
  <si>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</si>
  <si>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</si>
  <si>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</si>
  <si>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</si>
  <si>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</si>
  <si>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</si>
  <si>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</si>
  <si>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</si>
  <si>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</si>
  <si>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</si>
  <si>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</si>
  <si>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</si>
  <si>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</si>
  <si>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</si>
  <si>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</si>
  <si>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</si>
  <si>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</si>
  <si>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</si>
  <si>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</si>
  <si>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</si>
  <si>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</si>
  <si>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</si>
  <si>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</si>
  <si>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</si>
  <si>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</si>
  <si>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</si>
  <si>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</si>
  <si>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</si>
  <si>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</si>
  <si>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</si>
  <si>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</si>
  <si>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</si>
  <si>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</si>
  <si>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</si>
  <si>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</si>
  <si>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</si>
  <si>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</si>
  <si>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</si>
  <si>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</si>
  <si>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</si>
  <si>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</si>
  <si>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</si>
  <si>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</si>
  <si>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</si>
  <si>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</si>
  <si>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</si>
  <si>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</si>
  <si>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</si>
  <si>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</si>
  <si>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</si>
  <si>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</si>
  <si>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</si>
  <si>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</si>
  <si>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</si>
  <si>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</si>
  <si>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</si>
  <si>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</si>
  <si>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</si>
  <si>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</si>
  <si>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</si>
  <si>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</si>
  <si>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</si>
  <si>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</si>
  <si>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</si>
  <si>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</si>
  <si>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</si>
  <si>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</si>
  <si>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</si>
  <si>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</si>
  <si>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</si>
  <si>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</si>
  <si>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</si>
  <si>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</si>
  <si>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</si>
  <si>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</si>
  <si>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</si>
  <si>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</si>
  <si>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</si>
  <si>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</si>
  <si>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</si>
  <si>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</si>
  <si>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</si>
  <si>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</si>
  <si>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</si>
  <si>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</si>
  <si>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</si>
  <si>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</si>
  <si>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</si>
  <si>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</si>
  <si>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</si>
  <si>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</si>
  <si>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</si>
  <si>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</si>
  <si>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</si>
  <si>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</si>
  <si>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</si>
  <si>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</si>
  <si>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</si>
  <si>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</si>
  <si>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</si>
  <si>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</si>
  <si>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</si>
  <si>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</si>
  <si>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</si>
  <si>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</si>
  <si>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</si>
  <si>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</si>
  <si>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</si>
  <si>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</si>
  <si>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</si>
  <si>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</si>
  <si>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</si>
  <si>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</si>
  <si>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</si>
  <si>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</si>
  <si>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</si>
  <si>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</si>
  <si>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</si>
  <si>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</si>
  <si>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</si>
  <si>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</si>
  <si>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</si>
  <si>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</si>
  <si>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</si>
  <si>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</si>
  <si>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</si>
  <si>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</si>
  <si>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</si>
  <si>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</si>
  <si>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</si>
  <si>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</si>
  <si>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</si>
  <si>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</si>
  <si>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</si>
  <si>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</si>
  <si>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</si>
  <si>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</si>
  <si>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</si>
  <si>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</si>
  <si>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</si>
  <si>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</si>
  <si>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</si>
  <si>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</si>
  <si>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</si>
  <si>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</si>
  <si>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</si>
  <si>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</si>
  <si>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</si>
  <si>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</si>
  <si>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</si>
  <si>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</si>
  <si>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</si>
  <si>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</si>
  <si>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</si>
  <si>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</si>
  <si>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</si>
  <si>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</si>
  <si>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</si>
  <si>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</si>
  <si>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</si>
  <si>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</si>
  <si>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</si>
  <si>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</si>
  <si>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</si>
  <si>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</si>
  <si>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</si>
  <si>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</si>
  <si>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</si>
  <si>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</si>
  <si>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</si>
  <si>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</si>
  <si>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</si>
  <si>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</si>
  <si>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</si>
  <si>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</si>
  <si>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</si>
  <si>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</si>
  <si>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</si>
  <si>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</si>
  <si>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</si>
  <si>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</si>
  <si>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</si>
  <si>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</si>
  <si>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</si>
  <si>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</si>
  <si>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</si>
  <si>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</si>
  <si>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</si>
  <si>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</si>
  <si>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</si>
  <si>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</si>
  <si>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</si>
  <si>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</si>
  <si>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</si>
  <si>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</si>
  <si>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</si>
  <si>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</si>
  <si>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</si>
  <si>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</si>
  <si>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</si>
  <si>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</si>
  <si>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</si>
  <si>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</si>
  <si>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</si>
  <si>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</si>
  <si>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</si>
  <si>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</si>
  <si>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</si>
  <si>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</si>
  <si>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</si>
  <si>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</si>
  <si>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</si>
  <si>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</si>
  <si>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</si>
  <si>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</si>
  <si>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</si>
  <si>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</si>
  <si>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</si>
  <si>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</si>
  <si>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</si>
  <si>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</si>
  <si>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</si>
  <si>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</si>
  <si>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</si>
  <si>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</si>
  <si>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</si>
  <si>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</si>
  <si>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</si>
  <si>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</si>
  <si>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</si>
  <si>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</si>
  <si>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</si>
  <si>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</si>
  <si>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</si>
  <si>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</si>
  <si>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</si>
  <si>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</si>
  <si>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</si>
  <si>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</si>
  <si>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</si>
  <si>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</si>
  <si>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</si>
  <si>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</si>
  <si>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</si>
  <si>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</si>
  <si>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</si>
  <si>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</si>
  <si>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</si>
  <si>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</si>
  <si>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</si>
  <si>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</si>
  <si>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</si>
  <si>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</si>
  <si>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</si>
  <si>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</si>
  <si>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</si>
  <si>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</si>
  <si>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</si>
  <si>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</si>
  <si>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</si>
  <si>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</si>
  <si>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</si>
  <si>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</si>
  <si>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</si>
  <si>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</si>
  <si>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</si>
  <si>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</si>
  <si>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</si>
  <si>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</si>
  <si>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</si>
  <si>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</si>
  <si>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</si>
  <si>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</si>
  <si>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</si>
  <si>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</si>
  <si>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</si>
  <si>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</si>
  <si>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</si>
  <si>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</si>
  <si>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</si>
  <si>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</si>
  <si>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</si>
  <si>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</si>
  <si>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</si>
  <si>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</si>
  <si>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</si>
  <si>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</si>
  <si>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</si>
  <si>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</si>
  <si>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</si>
  <si>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</si>
  <si>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</si>
  <si>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</si>
  <si>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</si>
  <si>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</si>
  <si>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</si>
  <si>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</si>
  <si>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</si>
  <si>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</si>
  <si>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</si>
  <si>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</si>
  <si>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</si>
  <si>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</si>
  <si>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</si>
  <si>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</si>
  <si>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</si>
  <si>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</si>
  <si>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</si>
  <si>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</si>
  <si>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</si>
  <si>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</si>
  <si>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</si>
  <si>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</si>
  <si>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</si>
  <si>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</si>
  <si>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</si>
  <si>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</si>
  <si>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</si>
  <si>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</si>
  <si>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</si>
  <si>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</si>
  <si>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</si>
  <si>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</si>
  <si>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</si>
  <si>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</si>
  <si>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</si>
  <si>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</si>
  <si>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</si>
  <si>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</si>
  <si>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</si>
  <si>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</si>
  <si>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</si>
  <si>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</si>
  <si>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</si>
  <si>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</si>
  <si>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</si>
  <si>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</si>
  <si>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</si>
  <si>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</si>
  <si>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</si>
  <si>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</si>
  <si>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</si>
  <si>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</si>
  <si>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</si>
  <si>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</si>
  <si>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</si>
  <si>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</si>
  <si>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</si>
  <si>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</si>
  <si>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</si>
  <si>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</si>
  <si>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</si>
  <si>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</si>
  <si>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</si>
  <si>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</si>
  <si>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</si>
  <si>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</si>
  <si>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</si>
  <si>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</si>
  <si>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</si>
  <si>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</si>
  <si>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</si>
  <si>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</si>
  <si>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</si>
  <si>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</si>
  <si>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</si>
  <si>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</si>
  <si>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</si>
  <si>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</si>
  <si>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</si>
  <si>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</si>
  <si>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</si>
  <si>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</si>
  <si>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</si>
  <si>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</si>
  <si>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</si>
  <si>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</si>
  <si>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</si>
  <si>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</si>
  <si>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</si>
  <si>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</si>
  <si>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</si>
  <si>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</si>
  <si>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</si>
  <si>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</si>
  <si>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</si>
  <si>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</si>
  <si>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</si>
  <si>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</si>
  <si>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</si>
  <si>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</si>
  <si>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</si>
  <si>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</si>
  <si>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</si>
  <si>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</si>
  <si>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</si>
  <si>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</si>
  <si>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</si>
  <si>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</si>
  <si>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</si>
  <si>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</si>
  <si>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</si>
  <si>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</si>
  <si>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</si>
  <si>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</si>
  <si>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</si>
  <si>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</si>
  <si>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</si>
  <si>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</si>
  <si>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</si>
  <si>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</si>
  <si>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</si>
  <si>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</si>
  <si>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</si>
  <si>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</si>
  <si>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</si>
  <si>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</si>
  <si>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</si>
  <si>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</si>
  <si>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</si>
  <si>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</si>
  <si>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</si>
  <si>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</si>
  <si>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</si>
  <si>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</si>
  <si>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</si>
  <si>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</si>
  <si>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</si>
  <si>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</si>
  <si>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</si>
  <si>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</si>
  <si>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</si>
  <si>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</si>
  <si>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</si>
  <si>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</si>
  <si>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</si>
  <si>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</si>
  <si>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</si>
  <si>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</si>
  <si>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</si>
  <si>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</si>
  <si>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</si>
  <si>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</si>
  <si>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</si>
  <si>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</si>
  <si>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</si>
  <si>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</si>
  <si>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</si>
  <si>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</si>
  <si>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</si>
  <si>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</si>
  <si>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</si>
  <si>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</si>
  <si>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</si>
  <si>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</si>
  <si>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</si>
  <si>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</si>
  <si>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</si>
  <si>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</si>
  <si>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</si>
  <si>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</si>
  <si>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</si>
  <si>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</si>
  <si>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</si>
  <si>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</si>
  <si>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</si>
  <si>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</si>
  <si>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</si>
  <si>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</si>
  <si>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</si>
  <si>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</si>
  <si>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</si>
  <si>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</si>
  <si>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</si>
  <si>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</si>
  <si>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</si>
  <si>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</si>
  <si>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</si>
  <si>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</si>
  <si>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</si>
  <si>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</si>
  <si>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</si>
  <si>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</si>
  <si>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</si>
  <si>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</si>
  <si>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</si>
  <si>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</si>
  <si>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</si>
  <si>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</si>
  <si>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</si>
  <si>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</si>
  <si>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</si>
  <si>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</si>
  <si>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</si>
  <si>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</si>
  <si>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</si>
  <si>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</si>
  <si>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</si>
  <si>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</si>
  <si>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</si>
  <si>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</si>
  <si>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</si>
  <si>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</si>
  <si>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</si>
  <si>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</si>
  <si>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</si>
  <si>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</si>
  <si>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</si>
  <si>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</si>
  <si>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</si>
  <si>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</si>
  <si>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</si>
  <si>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</si>
  <si>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</si>
  <si>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</si>
  <si>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</si>
  <si>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</si>
  <si>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</si>
  <si>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</si>
  <si>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</si>
  <si>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</si>
  <si>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</si>
  <si>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</si>
  <si>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</si>
  <si>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</si>
  <si>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</si>
  <si>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</si>
  <si>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</si>
  <si>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</si>
  <si>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</si>
  <si>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</si>
  <si>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</si>
  <si>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</si>
  <si>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</si>
  <si>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</si>
  <si>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</si>
  <si>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</si>
  <si>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</si>
  <si>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</si>
  <si>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</si>
  <si>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</si>
  <si>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</si>
  <si>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</si>
  <si>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</si>
  <si>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</si>
  <si>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</si>
  <si>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</si>
  <si>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</si>
  <si>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</si>
  <si>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</si>
  <si>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</si>
  <si>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</si>
  <si>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</si>
  <si>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</si>
  <si>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</si>
  <si>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</si>
  <si>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</si>
  <si>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</si>
  <si>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</si>
  <si>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</si>
  <si>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</si>
  <si>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</si>
  <si>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</si>
  <si>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</si>
  <si>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</si>
  <si>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</si>
  <si>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</si>
  <si>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</si>
  <si>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</si>
  <si>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</si>
  <si>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</si>
  <si>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</si>
  <si>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</si>
  <si>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</si>
  <si>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</si>
  <si>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</si>
  <si>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</si>
  <si>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</si>
  <si>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</si>
  <si>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</si>
  <si>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</si>
  <si>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</si>
  <si>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</si>
  <si>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</si>
  <si>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</si>
  <si>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</si>
  <si>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</si>
  <si>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</si>
  <si>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</si>
  <si>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</si>
  <si>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</si>
  <si>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</si>
  <si>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</si>
  <si>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</si>
  <si>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</si>
  <si>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</si>
  <si>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</si>
  <si>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</si>
  <si>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</si>
  <si>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</si>
  <si>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</si>
  <si>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</si>
  <si>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</si>
  <si>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</si>
  <si>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</si>
  <si>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</si>
  <si>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</si>
  <si>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</si>
  <si>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</si>
  <si>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</si>
  <si>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</si>
  <si>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</si>
  <si>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</si>
  <si>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</si>
  <si>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</si>
  <si>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</si>
  <si>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</si>
  <si>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</si>
  <si>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</si>
  <si>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</si>
  <si>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</si>
  <si>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</si>
  <si>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</si>
  <si>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</si>
  <si>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</si>
  <si>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</si>
  <si>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</si>
  <si>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</si>
  <si>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</si>
  <si>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</si>
  <si>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</si>
  <si>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</si>
  <si>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</si>
  <si>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</si>
  <si>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</si>
  <si>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</si>
  <si>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</si>
  <si>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</si>
  <si>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</si>
  <si>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</si>
  <si>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</si>
  <si>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</si>
  <si>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</si>
  <si>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</si>
  <si>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</si>
  <si>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</si>
  <si>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</si>
  <si>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</si>
  <si>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</si>
  <si>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</si>
  <si>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</si>
  <si>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</si>
  <si>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</si>
  <si>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</si>
  <si>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</si>
  <si>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</si>
  <si>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</si>
  <si>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</si>
  <si>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</si>
  <si>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</si>
  <si>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</si>
  <si>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</si>
  <si>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</si>
  <si>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</si>
  <si>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</si>
  <si>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</si>
  <si>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</si>
  <si>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</si>
  <si>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</si>
  <si>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</si>
  <si>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</si>
  <si>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</si>
  <si>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</si>
  <si>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</si>
  <si>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</si>
  <si>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</si>
  <si>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</si>
  <si>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</si>
  <si>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</si>
  <si>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</si>
  <si>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</si>
  <si>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</si>
  <si>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</si>
  <si>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</si>
  <si>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</si>
  <si>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</si>
  <si>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</si>
  <si>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</si>
  <si>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</si>
  <si>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</si>
  <si>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</si>
  <si>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</si>
  <si>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</si>
  <si>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</si>
  <si>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</si>
  <si>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</si>
  <si>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</si>
  <si>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</si>
  <si>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</si>
  <si>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</si>
  <si>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</si>
  <si>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</si>
  <si>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</si>
  <si>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</si>
  <si>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</si>
  <si>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</si>
  <si>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</si>
  <si>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</si>
  <si>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</si>
  <si>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</si>
  <si>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</si>
  <si>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</si>
  <si>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</si>
  <si>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</si>
  <si>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</si>
  <si>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</si>
  <si>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</si>
  <si>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</si>
  <si>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</si>
  <si>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</si>
  <si>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</si>
  <si>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</si>
  <si>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</si>
  <si>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</si>
  <si>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</si>
  <si>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</si>
  <si>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</si>
  <si>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</si>
  <si>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</si>
  <si>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</si>
  <si>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</si>
  <si>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</si>
  <si>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</si>
  <si>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</si>
  <si>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</si>
  <si>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</si>
  <si>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</si>
  <si>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</si>
  <si>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</si>
  <si>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</si>
  <si>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</si>
  <si>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</si>
  <si>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</si>
  <si>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</si>
  <si>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</si>
  <si>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</si>
  <si>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</si>
  <si>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</si>
  <si>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</si>
  <si>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</si>
  <si>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</si>
  <si>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</si>
  <si>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</si>
  <si>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</si>
  <si>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</si>
  <si>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</si>
  <si>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</si>
  <si>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</si>
  <si>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</si>
  <si>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</si>
  <si>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</si>
  <si>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</si>
  <si>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</si>
  <si>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</si>
  <si>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</si>
  <si>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</si>
  <si>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</si>
  <si>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</si>
  <si>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</si>
  <si>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</si>
  <si>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</si>
  <si>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</si>
  <si>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</si>
  <si>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</si>
  <si>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</si>
  <si>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</si>
  <si>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</si>
  <si>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</si>
  <si>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</si>
  <si>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</si>
  <si>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</si>
  <si>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</si>
  <si>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</si>
  <si>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</si>
  <si>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</si>
  <si>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</si>
  <si>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</si>
  <si>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</si>
  <si>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</si>
  <si>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</si>
  <si>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</si>
  <si>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</si>
  <si>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</si>
  <si>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</si>
  <si>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</si>
  <si>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</si>
  <si>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</si>
  <si>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</si>
  <si>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</si>
  <si>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</si>
  <si>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</si>
  <si>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</si>
  <si>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</si>
  <si>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</si>
  <si>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</si>
  <si>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</si>
  <si>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</si>
  <si>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</si>
  <si>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</si>
  <si>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</si>
  <si>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</si>
  <si>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</si>
  <si>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</si>
  <si>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</si>
  <si>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</si>
  <si>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</si>
  <si>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</si>
  <si>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</si>
  <si>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</si>
  <si>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</si>
  <si>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</si>
  <si>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</si>
  <si>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</si>
  <si>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</si>
  <si>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</si>
  <si>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</si>
  <si>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</si>
  <si>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</si>
  <si>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</si>
  <si>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</si>
  <si>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</si>
  <si>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</si>
  <si>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</si>
  <si>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</si>
  <si>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</si>
  <si>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</si>
  <si>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</si>
  <si>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</si>
  <si>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</si>
  <si>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</si>
  <si>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</si>
  <si>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</si>
  <si>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</si>
  <si>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</si>
  <si>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</si>
  <si>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</si>
  <si>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</si>
  <si>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</si>
  <si>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</si>
  <si>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</si>
  <si>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</si>
  <si>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</si>
  <si>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</si>
  <si>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</si>
  <si>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</si>
  <si>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</si>
  <si>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</si>
  <si>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</si>
  <si>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</si>
  <si>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</si>
  <si>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</si>
  <si>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</si>
  <si>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</si>
  <si>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</si>
  <si>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</si>
  <si>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</si>
  <si>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</si>
  <si>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</si>
  <si>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</si>
  <si>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</si>
  <si>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</si>
  <si>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</si>
  <si>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</si>
  <si>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</si>
  <si>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</si>
  <si>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</si>
  <si>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</si>
  <si>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</si>
  <si>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</si>
  <si>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</si>
  <si>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</si>
  <si>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</si>
  <si>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</si>
  <si>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</si>
  <si>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</si>
  <si>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</si>
  <si>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</si>
  <si>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</si>
  <si>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</si>
  <si>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</si>
  <si>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</si>
  <si>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</si>
  <si>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</si>
  <si>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</si>
  <si>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</si>
  <si>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</si>
  <si>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</si>
  <si>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</si>
  <si>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</si>
  <si>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</si>
  <si>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</si>
  <si>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</si>
  <si>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</si>
  <si>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</si>
  <si>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</si>
  <si>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</si>
  <si>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</si>
  <si>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</si>
  <si>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</si>
  <si>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</si>
  <si>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</si>
  <si>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</si>
  <si>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</si>
  <si>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</si>
  <si>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</si>
  <si>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</si>
  <si>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</si>
  <si>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</si>
  <si>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</si>
  <si>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</si>
  <si>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</si>
  <si>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</si>
  <si>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</si>
  <si>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</si>
  <si>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</si>
  <si>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</si>
  <si>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</si>
  <si>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</si>
  <si>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</si>
  <si>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</si>
  <si>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</si>
  <si>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</si>
  <si>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</si>
  <si>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</si>
  <si>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</si>
  <si>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</si>
  <si>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</si>
  <si>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</si>
  <si>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</si>
  <si>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</si>
  <si>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</si>
  <si>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</si>
  <si>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</si>
  <si>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</si>
  <si>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</si>
  <si>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</si>
  <si>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</si>
  <si>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</si>
  <si>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</si>
  <si>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</si>
  <si>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</si>
  <si>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</si>
  <si>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</si>
  <si>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</si>
  <si>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</si>
  <si>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</si>
  <si>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</si>
  <si>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</si>
  <si>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</si>
  <si>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</si>
  <si>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</si>
  <si>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</si>
  <si>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</si>
  <si>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</si>
  <si>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</si>
  <si>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</si>
  <si>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</si>
  <si>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</si>
  <si>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</si>
  <si>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</si>
  <si>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</si>
  <si>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</si>
  <si>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</si>
  <si>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</si>
  <si>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</si>
  <si>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</si>
  <si>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</si>
  <si>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</si>
  <si>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</si>
  <si>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</si>
  <si>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</si>
  <si>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</si>
  <si>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</si>
  <si>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</si>
  <si>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</si>
  <si>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</si>
  <si>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</si>
  <si>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</si>
  <si>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</si>
  <si>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</si>
  <si>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</si>
  <si>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</si>
  <si>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</si>
  <si>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</si>
  <si>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</si>
  <si>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</si>
  <si>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</si>
  <si>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</si>
  <si>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</si>
  <si>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</si>
  <si>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</si>
  <si>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</si>
  <si>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</si>
  <si>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</si>
  <si>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</si>
  <si>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</si>
  <si>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</si>
  <si>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</si>
  <si>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</si>
  <si>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</si>
  <si>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</si>
  <si>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</si>
  <si>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</si>
  <si>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</si>
  <si>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</si>
  <si>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</si>
  <si>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</si>
  <si>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</si>
  <si>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</si>
  <si>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</si>
  <si>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</si>
  <si>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</si>
  <si>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</si>
  <si>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</si>
  <si>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</si>
  <si>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</si>
  <si>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</si>
  <si>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</si>
  <si>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</si>
  <si>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</si>
  <si>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</si>
  <si>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</si>
  <si>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</si>
  <si>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</si>
  <si>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</si>
  <si>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</si>
  <si>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</si>
  <si>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</si>
  <si>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</si>
  <si>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</si>
  <si>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</si>
  <si>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</si>
  <si>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</si>
  <si>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</si>
  <si>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</si>
  <si>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</si>
  <si>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</si>
  <si>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</si>
  <si>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</si>
  <si>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</si>
  <si>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</si>
  <si>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</si>
  <si>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</si>
  <si>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</si>
  <si>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</si>
  <si>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</si>
  <si>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</si>
  <si>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</si>
  <si>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</si>
  <si>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</si>
  <si>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</si>
  <si>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</si>
  <si>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</si>
  <si>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</si>
  <si>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</si>
  <si>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</si>
  <si>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</si>
  <si>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</si>
  <si>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</si>
  <si>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</si>
  <si>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</si>
  <si>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</si>
  <si>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</si>
  <si>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</si>
  <si>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</si>
  <si>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</si>
  <si>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</si>
  <si>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</si>
  <si>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</si>
  <si>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</si>
  <si>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</si>
  <si>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</si>
  <si>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</si>
  <si>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</si>
  <si>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</si>
  <si>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</si>
  <si>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</si>
  <si>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</si>
  <si>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</si>
  <si>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</si>
  <si>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</si>
  <si>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</si>
  <si>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</si>
  <si>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</si>
  <si>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</si>
  <si>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</si>
  <si>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</si>
  <si>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</si>
  <si>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</si>
  <si>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</si>
  <si>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</si>
  <si>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</si>
  <si>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</si>
  <si>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</si>
  <si>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</si>
  <si>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</si>
  <si>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</si>
  <si>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</si>
  <si>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</si>
  <si>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</si>
  <si>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</si>
  <si>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</si>
  <si>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</si>
  <si>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</si>
  <si>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</si>
  <si>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</si>
  <si>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</si>
  <si>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</si>
  <si>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</si>
  <si>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</si>
  <si>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</si>
  <si>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</si>
  <si>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</si>
  <si>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</si>
  <si>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</si>
  <si>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</si>
  <si>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</si>
  <si>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</si>
  <si>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</si>
  <si>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</si>
  <si>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</si>
  <si>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</si>
  <si>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</si>
  <si>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</si>
  <si>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</si>
  <si>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</si>
  <si>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</si>
  <si>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</si>
  <si>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</si>
  <si>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</si>
  <si>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</si>
  <si>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</si>
  <si>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</si>
  <si>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</si>
  <si>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</si>
  <si>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</si>
  <si>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</si>
  <si>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</si>
  <si>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</si>
  <si>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</si>
  <si>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</si>
  <si>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</si>
  <si>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</si>
  <si>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</si>
  <si>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</si>
  <si>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</si>
  <si>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</si>
  <si>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</si>
  <si>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</si>
  <si>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</si>
  <si>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</si>
  <si>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</si>
  <si>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</si>
  <si>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</si>
  <si>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</si>
  <si>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</si>
  <si>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</si>
  <si>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</si>
  <si>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</si>
  <si>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</si>
  <si>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</si>
  <si>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</si>
  <si>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</si>
  <si>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</si>
  <si>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</si>
  <si>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</si>
  <si>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</si>
  <si>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</si>
  <si>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</si>
  <si>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</si>
  <si>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</si>
  <si>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</si>
  <si>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</si>
  <si>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</si>
  <si>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</si>
  <si>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</si>
  <si>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</si>
  <si>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</si>
  <si>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</si>
  <si>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</si>
  <si>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</si>
  <si>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</si>
  <si>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</si>
  <si>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</si>
  <si>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</si>
  <si>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</si>
  <si>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</si>
  <si>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</si>
  <si>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</si>
  <si>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</si>
  <si>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</si>
  <si>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</si>
  <si>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</si>
  <si>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</si>
  <si>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</si>
  <si>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</si>
  <si>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</si>
  <si>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</si>
  <si>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</si>
  <si>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</si>
  <si>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</si>
  <si>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</si>
  <si>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</si>
  <si>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</si>
  <si>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</si>
  <si>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</si>
  <si>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</si>
  <si>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</si>
  <si>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</si>
  <si>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</si>
  <si>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</si>
  <si>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</si>
  <si>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</si>
  <si>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</si>
  <si>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</si>
  <si>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</si>
  <si>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</si>
  <si>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</si>
  <si>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</si>
  <si>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</si>
  <si>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</si>
  <si>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</si>
  <si>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</si>
  <si>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</si>
  <si>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</si>
  <si>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</si>
  <si>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</si>
  <si>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</si>
  <si>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</si>
  <si>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</si>
  <si>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</si>
  <si>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</si>
  <si>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</si>
  <si>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</si>
  <si>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</si>
  <si>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</si>
  <si>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</si>
  <si>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</si>
  <si>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</si>
  <si>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</si>
  <si>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</si>
  <si>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</si>
  <si>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</si>
  <si>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</si>
  <si>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</si>
  <si>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</si>
  <si>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</si>
  <si>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</si>
  <si>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</si>
  <si>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</si>
  <si>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</si>
  <si>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</si>
  <si>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</si>
  <si>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</si>
  <si>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</si>
  <si>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</si>
  <si>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</si>
  <si>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</si>
  <si>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</si>
  <si>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</si>
  <si>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</si>
  <si>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</si>
  <si>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</si>
  <si>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</si>
  <si>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</si>
  <si>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</si>
  <si>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</si>
  <si>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</si>
  <si>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</si>
  <si>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</si>
  <si>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</si>
  <si>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</si>
  <si>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</si>
  <si>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</si>
  <si>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</si>
  <si>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</si>
  <si>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</si>
  <si>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</si>
  <si>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</si>
  <si>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</si>
  <si>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</si>
  <si>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</si>
  <si>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</si>
  <si>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</si>
  <si>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</si>
  <si>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</si>
  <si>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</si>
  <si>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</si>
  <si>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</si>
  <si>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</si>
  <si>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</si>
  <si>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</si>
  <si>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</si>
  <si>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</si>
  <si>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</si>
  <si>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</si>
  <si>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</si>
  <si>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</si>
  <si>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</si>
  <si>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</si>
  <si>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</si>
  <si>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</si>
  <si>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</si>
  <si>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</si>
  <si>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</si>
  <si>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</si>
  <si>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</si>
  <si>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</si>
  <si>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</si>
  <si>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</si>
  <si>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</si>
  <si>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</si>
  <si>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</si>
  <si>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</si>
  <si>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</si>
  <si>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</si>
  <si>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</si>
  <si>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</si>
  <si>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</si>
  <si>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</si>
  <si>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</si>
  <si>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</si>
  <si>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</si>
  <si>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</si>
  <si>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</si>
  <si>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</si>
  <si>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</si>
  <si>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</si>
  <si>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</si>
  <si>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</si>
  <si>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</si>
  <si>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</si>
  <si>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</si>
  <si>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</si>
  <si>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</si>
  <si>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</si>
  <si>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</si>
  <si>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</si>
  <si>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</si>
  <si>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</si>
  <si>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</si>
  <si>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</si>
  <si>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</si>
  <si>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</si>
  <si>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</si>
  <si>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</si>
  <si>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</si>
  <si>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</si>
  <si>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</si>
  <si>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</si>
  <si>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</si>
  <si>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</si>
  <si>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</si>
  <si>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</si>
  <si>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</si>
  <si>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</si>
  <si>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</si>
  <si>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</si>
  <si>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</si>
  <si>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</si>
  <si>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</si>
  <si>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</si>
  <si>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</si>
  <si>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</si>
  <si>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</si>
  <si>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</si>
  <si>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</si>
  <si>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</si>
  <si>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</si>
  <si>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</si>
  <si>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</si>
  <si>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</si>
  <si>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</si>
  <si>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</si>
  <si>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</si>
  <si>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</si>
  <si>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</si>
  <si>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</si>
  <si>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</si>
  <si>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</si>
  <si>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</si>
  <si>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</si>
  <si>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</si>
  <si>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</si>
  <si>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</si>
  <si>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</si>
  <si>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</si>
  <si>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</si>
  <si>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</si>
  <si>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</si>
  <si>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</si>
  <si>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</si>
  <si>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</si>
  <si>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</si>
  <si>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</si>
  <si>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</si>
  <si>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</si>
  <si>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</si>
  <si>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</si>
  <si>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</si>
  <si>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</si>
  <si>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</si>
  <si>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</si>
  <si>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</si>
  <si>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</si>
  <si>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</si>
  <si>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</si>
  <si>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</si>
  <si>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</si>
  <si>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</si>
  <si>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</si>
  <si>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</si>
  <si>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</si>
  <si>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</si>
  <si>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</si>
  <si>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</si>
  <si>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</si>
  <si>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</si>
  <si>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</si>
  <si>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</si>
  <si>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</si>
  <si>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</si>
  <si>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</si>
  <si>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</si>
  <si>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</si>
  <si>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</si>
  <si>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</si>
  <si>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</si>
  <si>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</si>
  <si>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</si>
  <si>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</si>
  <si>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</si>
  <si>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</si>
  <si>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</si>
  <si>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</si>
  <si>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</si>
  <si>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</si>
  <si>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</si>
  <si>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</si>
  <si>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</si>
  <si>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</si>
  <si>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</si>
  <si>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</si>
  <si>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</si>
  <si>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</si>
  <si>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</si>
  <si>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</si>
  <si>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</si>
  <si>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</si>
  <si>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</si>
  <si>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</si>
  <si>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</si>
  <si>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</si>
  <si>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</si>
  <si>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</si>
  <si>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</si>
  <si>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</si>
  <si>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</si>
  <si>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</si>
  <si>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</si>
  <si>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</si>
  <si>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</si>
  <si>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</si>
  <si>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</si>
  <si>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</si>
  <si>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</si>
  <si>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</si>
  <si>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</si>
  <si>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</si>
  <si>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</si>
  <si>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</si>
  <si>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</si>
  <si>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</si>
  <si>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</si>
  <si>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</si>
  <si>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</si>
  <si>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</si>
  <si>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</si>
  <si>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</si>
  <si>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</si>
  <si>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</si>
  <si>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</si>
  <si>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</si>
  <si>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</si>
  <si>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</si>
  <si>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</si>
  <si>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</si>
  <si>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</si>
  <si>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</si>
  <si>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</si>
  <si>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</si>
  <si>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</si>
  <si>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</si>
  <si>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</si>
  <si>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</si>
  <si>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</si>
  <si>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</si>
  <si>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</si>
  <si>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</si>
  <si>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</si>
  <si>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</si>
  <si>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</si>
  <si>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</si>
  <si>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</si>
  <si>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</si>
  <si>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</si>
  <si>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</si>
  <si>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</si>
  <si>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</si>
  <si>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</si>
  <si>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</si>
  <si>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</si>
  <si>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</si>
  <si>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</si>
  <si>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</si>
  <si>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</si>
  <si>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</si>
  <si>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</si>
  <si>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</si>
  <si>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</si>
  <si>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</si>
  <si>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</si>
  <si>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</si>
  <si>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</si>
  <si>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</si>
  <si>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</si>
  <si>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</si>
  <si>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</si>
  <si>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</si>
  <si>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</si>
  <si>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</si>
  <si>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</si>
  <si>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</si>
  <si>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</si>
  <si>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</si>
  <si>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</si>
  <si>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</si>
  <si>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</si>
  <si>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</si>
  <si>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</si>
  <si>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</si>
  <si>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</si>
  <si>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</si>
  <si>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</si>
  <si>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</si>
  <si>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</si>
  <si>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</si>
  <si>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</si>
  <si>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</si>
  <si>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</si>
  <si>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</si>
  <si>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</si>
  <si>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</si>
  <si>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</si>
  <si>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</si>
  <si>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</si>
  <si>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</si>
  <si>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</si>
  <si>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</si>
  <si>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</si>
  <si>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</si>
  <si>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</si>
  <si>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</si>
  <si>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</si>
  <si>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</si>
  <si>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</si>
  <si>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</si>
  <si>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</si>
  <si>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</si>
  <si>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</si>
  <si>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</si>
  <si>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</si>
  <si>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</si>
  <si>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</si>
  <si>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</si>
  <si>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</si>
  <si>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</si>
  <si>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</si>
  <si>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</si>
  <si>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</si>
  <si>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</si>
  <si>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</si>
  <si>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</si>
  <si>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</si>
  <si>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</si>
  <si>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</si>
  <si>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</si>
  <si>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</si>
  <si>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</si>
  <si>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</si>
  <si>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</si>
  <si>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</si>
  <si>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</si>
  <si>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</si>
  <si>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</si>
  <si>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</si>
  <si>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</si>
  <si>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</si>
  <si>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</si>
  <si>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</si>
  <si>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</si>
  <si>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</si>
  <si>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</si>
  <si>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</si>
  <si>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</si>
  <si>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</si>
  <si>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</si>
  <si>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</si>
  <si>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</si>
  <si>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</si>
  <si>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</si>
  <si>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</si>
  <si>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</si>
  <si>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</si>
  <si>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</si>
  <si>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</si>
  <si>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</si>
  <si>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</si>
  <si>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</si>
  <si>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</si>
  <si>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</si>
  <si>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</si>
  <si>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</si>
  <si>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</si>
  <si>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</si>
  <si>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</si>
  <si>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</si>
  <si>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</si>
  <si>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</si>
  <si>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</si>
  <si>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</si>
  <si>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</si>
  <si>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</si>
  <si>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</si>
  <si>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</si>
  <si>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</si>
  <si>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</si>
  <si>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</si>
  <si>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</si>
  <si>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</si>
  <si>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</si>
  <si>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</si>
  <si>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</si>
  <si>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</si>
  <si>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</si>
  <si>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</si>
  <si>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</si>
  <si>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</si>
  <si>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</si>
  <si>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</si>
  <si>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</si>
  <si>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</si>
  <si>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</si>
  <si>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</si>
  <si>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</si>
  <si>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</si>
  <si>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</si>
  <si>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</si>
  <si>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</si>
  <si>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</si>
  <si>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</si>
  <si>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</si>
  <si>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</si>
  <si>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</si>
  <si>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</si>
  <si>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</si>
  <si>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</si>
  <si>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</si>
  <si>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</si>
  <si>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</si>
  <si>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</si>
  <si>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</si>
  <si>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</si>
  <si>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</si>
  <si>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</si>
  <si>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</si>
  <si>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</si>
  <si>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</si>
  <si>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</si>
  <si>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</si>
  <si>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</si>
  <si>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</si>
  <si>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</si>
  <si>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</si>
  <si>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</si>
  <si>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</si>
  <si>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</si>
  <si>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</si>
  <si>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</si>
  <si>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</si>
  <si>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</si>
  <si>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</si>
  <si>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</si>
  <si>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</si>
  <si>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</si>
  <si>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</si>
  <si>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</si>
  <si>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</si>
  <si>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</si>
  <si>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</si>
  <si>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</si>
  <si>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</si>
  <si>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</si>
  <si>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</si>
  <si>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</si>
  <si>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</si>
  <si>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</si>
  <si>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</si>
  <si>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</si>
  <si>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</si>
  <si>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</si>
  <si>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</si>
  <si>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</si>
  <si>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</si>
  <si>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</si>
  <si>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</si>
  <si>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</si>
  <si>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</si>
  <si>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</si>
  <si>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</si>
  <si>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</si>
  <si>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</si>
  <si>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</si>
  <si>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</si>
  <si>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</si>
  <si>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</si>
  <si>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</si>
  <si>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</si>
  <si>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</si>
  <si>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</si>
  <si>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</si>
  <si>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</si>
  <si>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</si>
  <si>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</si>
  <si>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</si>
  <si>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</si>
  <si>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</si>
  <si>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</si>
  <si>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</si>
  <si>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</si>
  <si>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</si>
  <si>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</si>
  <si>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</si>
  <si>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</si>
  <si>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</si>
  <si>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</si>
  <si>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</si>
  <si>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</si>
  <si>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</si>
  <si>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</si>
  <si>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</si>
  <si>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</si>
  <si>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</si>
  <si>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</si>
  <si>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</si>
  <si>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</si>
  <si>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</si>
  <si>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</si>
  <si>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</si>
  <si>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</si>
  <si>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</si>
  <si>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</si>
  <si>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</si>
  <si>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</si>
  <si>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</si>
  <si>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</si>
  <si>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</si>
  <si>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</si>
  <si>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</si>
  <si>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</si>
  <si>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</si>
  <si>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</si>
  <si>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</si>
  <si>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</si>
  <si>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</si>
  <si>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</si>
  <si>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</si>
  <si>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</si>
  <si>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</si>
  <si>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</si>
  <si>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</si>
  <si>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</si>
  <si>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</si>
  <si>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</si>
  <si>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</si>
  <si>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</si>
  <si>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</si>
  <si>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</si>
  <si>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</si>
  <si>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</si>
  <si>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</si>
  <si>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</si>
  <si>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</si>
  <si>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</si>
  <si>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</si>
  <si>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</si>
  <si>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</si>
  <si>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</si>
  <si>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</si>
  <si>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</si>
  <si>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</si>
  <si>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</si>
  <si>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</si>
  <si>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</si>
  <si>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</si>
  <si>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</si>
  <si>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</si>
  <si>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</si>
  <si>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</si>
  <si>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</si>
  <si>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</si>
  <si>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</si>
  <si>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</si>
  <si>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</si>
  <si>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</si>
  <si>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</si>
  <si>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</si>
  <si>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</si>
  <si>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</si>
  <si>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</si>
  <si>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</si>
  <si>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</si>
  <si>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</si>
  <si>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</si>
  <si>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</si>
  <si>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</si>
  <si>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</si>
  <si>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</si>
  <si>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</si>
  <si>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</si>
  <si>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</si>
  <si>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</si>
  <si>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</si>
  <si>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</si>
  <si>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</si>
  <si>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</si>
  <si>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</si>
  <si>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</si>
  <si>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</si>
  <si>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</si>
  <si>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</si>
  <si>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</si>
  <si>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</si>
  <si>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</si>
  <si>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</si>
  <si>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</si>
  <si>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</si>
  <si>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</si>
  <si>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</si>
  <si>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</si>
  <si>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</si>
  <si>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</si>
  <si>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</si>
  <si>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</si>
  <si>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</si>
  <si>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</si>
  <si>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</si>
  <si>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</si>
  <si>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</si>
  <si>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</si>
  <si>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</si>
  <si>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</si>
  <si>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</si>
  <si>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</si>
  <si>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</si>
  <si>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</si>
  <si>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</si>
  <si>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</si>
  <si>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</si>
  <si>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</si>
  <si>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</si>
  <si>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</si>
  <si>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</si>
  <si>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</si>
  <si>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</si>
  <si>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</si>
  <si>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</si>
  <si>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</si>
  <si>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</si>
  <si>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</si>
  <si>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</si>
  <si>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</si>
  <si>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</si>
  <si>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</si>
  <si>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</si>
  <si>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</si>
  <si>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</si>
  <si>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</si>
  <si>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</si>
  <si>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</si>
  <si>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</si>
  <si>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</si>
  <si>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</si>
  <si>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</si>
  <si>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</si>
  <si>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</si>
  <si>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</si>
  <si>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</si>
  <si>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</si>
  <si>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</si>
  <si>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</si>
  <si>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</si>
  <si>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</si>
  <si>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</si>
  <si>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</si>
  <si>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</si>
  <si>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</si>
  <si>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</si>
  <si>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</si>
  <si>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</si>
  <si>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</si>
  <si>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</si>
  <si>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</si>
  <si>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</si>
  <si>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</si>
  <si>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</si>
  <si>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</si>
  <si>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</si>
  <si>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</si>
  <si>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</si>
  <si>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</si>
  <si>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</si>
  <si>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</si>
  <si>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</si>
  <si>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</si>
  <si>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</si>
  <si>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</si>
  <si>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</si>
  <si>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</si>
  <si>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</si>
  <si>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</si>
  <si>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</si>
  <si>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</si>
  <si>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</si>
  <si>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</si>
  <si>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</si>
  <si>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</si>
  <si>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</si>
  <si>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</si>
  <si>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</si>
  <si>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</si>
  <si>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</si>
  <si>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</si>
  <si>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</si>
  <si>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</si>
  <si>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</si>
  <si>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</si>
  <si>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</si>
  <si>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</si>
  <si>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</si>
  <si>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</si>
  <si>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</si>
  <si>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</si>
  <si>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</si>
  <si>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</si>
  <si>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</si>
  <si>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</si>
  <si>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</si>
  <si>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</si>
  <si>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</si>
  <si>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</si>
  <si>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</si>
  <si>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</si>
  <si>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</si>
  <si>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</si>
  <si>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</si>
  <si>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</si>
  <si>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</si>
  <si>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</si>
  <si>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</si>
  <si>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</si>
  <si>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</si>
  <si>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</si>
  <si>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</si>
  <si>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</si>
  <si>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</si>
  <si>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</si>
  <si>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</si>
  <si>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</si>
  <si>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</si>
  <si>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</si>
  <si>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</si>
  <si>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</si>
  <si>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</si>
  <si>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</si>
  <si>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</si>
  <si>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</si>
  <si>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</si>
  <si>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</si>
  <si>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</si>
  <si>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</si>
  <si>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</si>
  <si>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</si>
  <si>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</si>
  <si>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</si>
  <si>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</si>
  <si>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</si>
  <si>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</si>
  <si>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</si>
  <si>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</si>
  <si>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</si>
  <si>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</si>
  <si>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</si>
  <si>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</si>
  <si>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</si>
  <si>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</si>
  <si>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</si>
  <si>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</si>
  <si>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</si>
  <si>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</si>
  <si>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</si>
  <si>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</si>
  <si>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</si>
  <si>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</si>
  <si>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</si>
  <si>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</si>
  <si>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</si>
  <si>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</si>
  <si>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</si>
  <si>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</si>
  <si>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</si>
  <si>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</si>
  <si>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</si>
  <si>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</si>
  <si>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</si>
  <si>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</si>
  <si>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</si>
  <si>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</si>
  <si>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</si>
  <si>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</si>
  <si>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</si>
  <si>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</si>
  <si>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</si>
  <si>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</si>
  <si>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</si>
  <si>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</si>
  <si>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</si>
  <si>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</si>
  <si>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</si>
  <si>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</si>
  <si>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</si>
  <si>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</si>
  <si>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</si>
  <si>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</si>
  <si>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</si>
  <si>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</si>
  <si>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</si>
  <si>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</si>
  <si>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</si>
  <si>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</si>
  <si>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</si>
  <si>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</si>
  <si>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</si>
  <si>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</si>
  <si>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</si>
  <si>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</si>
  <si>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</si>
  <si>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</si>
  <si>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</si>
  <si>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</si>
  <si>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</si>
  <si>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</si>
  <si>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</si>
  <si>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</si>
  <si>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</si>
  <si>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</si>
  <si>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</si>
  <si>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</si>
  <si>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</si>
  <si>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</si>
  <si>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</si>
  <si>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</si>
  <si>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</si>
  <si>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</si>
  <si>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</si>
  <si>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</si>
  <si>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</si>
  <si>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</si>
  <si>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</si>
  <si>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</si>
  <si>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</si>
  <si>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</si>
  <si>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</si>
  <si>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</si>
  <si>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</si>
  <si>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</si>
  <si>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</si>
  <si>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</si>
  <si>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</si>
  <si>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</si>
  <si>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</si>
  <si>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</si>
  <si>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</si>
  <si>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</si>
  <si>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</si>
  <si>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</si>
  <si>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</si>
  <si>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</si>
  <si>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</si>
  <si>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</si>
  <si>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</si>
  <si>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</si>
  <si>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</si>
  <si>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</si>
  <si>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</si>
  <si>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</si>
  <si>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</si>
  <si>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</si>
  <si>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</si>
  <si>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</si>
  <si>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</si>
  <si>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</si>
  <si>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</si>
  <si>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</si>
  <si>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</si>
  <si>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</si>
  <si>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</si>
  <si>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</si>
  <si>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</si>
  <si>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</si>
  <si>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</si>
  <si>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</si>
  <si>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</si>
  <si>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</si>
  <si>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</si>
  <si>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</si>
  <si>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</si>
  <si>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</si>
  <si>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</si>
  <si>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</si>
  <si>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</si>
  <si>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</si>
  <si>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</si>
  <si>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</si>
  <si>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</si>
  <si>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</si>
  <si>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</si>
  <si>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</si>
  <si>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</si>
  <si>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</si>
  <si>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</si>
  <si>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</si>
  <si>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</si>
  <si>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</si>
  <si>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</si>
  <si>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</si>
  <si>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</si>
  <si>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</si>
  <si>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</si>
  <si>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</si>
  <si>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</si>
  <si>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</si>
  <si>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</si>
  <si>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</si>
  <si>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</si>
  <si>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</si>
  <si>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</si>
  <si>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</si>
  <si>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</si>
  <si>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</si>
  <si>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</si>
  <si>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</si>
  <si>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</si>
  <si>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</si>
  <si>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</si>
  <si>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</si>
  <si>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</si>
  <si>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</si>
  <si>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</si>
  <si>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</si>
  <si>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</si>
  <si>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</si>
  <si>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</si>
  <si>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</si>
  <si>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</si>
  <si>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</si>
  <si>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</si>
  <si>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</si>
  <si>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</si>
  <si>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</si>
  <si>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</si>
  <si>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</si>
  <si>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</si>
  <si>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</si>
  <si>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</si>
  <si>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</si>
  <si>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</si>
  <si>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</si>
  <si>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</si>
  <si>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</si>
  <si>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</si>
  <si>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</si>
  <si>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</si>
  <si>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</si>
  <si>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</si>
  <si>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</si>
  <si>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</si>
  <si>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</si>
  <si>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</si>
  <si>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</si>
  <si>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</si>
  <si>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</si>
  <si>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</si>
  <si>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</si>
  <si>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</si>
  <si>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</si>
  <si>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</si>
  <si>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</si>
  <si>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</si>
  <si>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</si>
  <si>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</si>
  <si>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</si>
  <si>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</si>
  <si>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</si>
  <si>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</si>
  <si>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</si>
  <si>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</si>
  <si>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</si>
  <si>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</si>
  <si>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</si>
  <si>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</si>
  <si>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</si>
  <si>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</si>
  <si>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</si>
  <si>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</si>
  <si>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</si>
  <si>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</si>
  <si>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</si>
  <si>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</si>
  <si>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</si>
  <si>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</si>
  <si>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</si>
  <si>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</si>
  <si>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</si>
  <si>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</si>
  <si>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</si>
  <si>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</si>
  <si>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</si>
  <si>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</si>
  <si>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</si>
  <si>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</si>
  <si>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</si>
  <si>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</si>
  <si>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</si>
  <si>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</si>
  <si>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</si>
  <si>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</si>
  <si>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</si>
  <si>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</si>
  <si>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</si>
  <si>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</si>
  <si>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</si>
  <si>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</si>
  <si>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</si>
  <si>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</si>
  <si>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</si>
  <si>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</si>
  <si>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</si>
  <si>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</si>
  <si>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</si>
  <si>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</si>
  <si>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</si>
  <si>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</si>
  <si>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</si>
  <si>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</si>
  <si>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</si>
  <si>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</si>
  <si>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</si>
  <si>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</si>
  <si>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</si>
  <si>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</si>
  <si>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</si>
  <si>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</si>
  <si>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</si>
  <si>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</si>
  <si>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</si>
  <si>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</si>
  <si>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</si>
  <si>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</si>
  <si>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</si>
  <si>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</si>
  <si>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</si>
  <si>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</si>
  <si>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</si>
  <si>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</si>
  <si>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</si>
  <si>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</si>
  <si>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</si>
  <si>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</si>
  <si>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</si>
  <si>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</si>
  <si>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</si>
  <si>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</si>
  <si>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</si>
  <si>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</si>
  <si>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</si>
  <si>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</si>
  <si>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</si>
  <si>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</si>
  <si>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</si>
  <si>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</si>
  <si>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</si>
  <si>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</si>
  <si>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</si>
  <si>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</si>
  <si>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</si>
  <si>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</si>
  <si>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</si>
  <si>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</si>
  <si>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</si>
  <si>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</si>
  <si>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</si>
  <si>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</si>
  <si>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</si>
  <si>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</si>
  <si>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</si>
  <si>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</si>
  <si>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</si>
  <si>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</si>
  <si>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</si>
  <si>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</si>
  <si>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</si>
  <si>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</si>
  <si>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</si>
  <si>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</si>
  <si>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</si>
  <si>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</si>
  <si>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</si>
  <si>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</si>
  <si>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</si>
  <si>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</si>
  <si>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</si>
  <si>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</si>
  <si>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</si>
  <si>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</si>
  <si>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</si>
  <si>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</si>
  <si>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</si>
  <si>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</si>
  <si>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</si>
  <si>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</si>
  <si>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</si>
  <si>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</si>
  <si>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</si>
  <si>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</si>
  <si>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</si>
  <si>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</si>
  <si>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</si>
  <si>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</si>
  <si>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</si>
  <si>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</si>
  <si>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</si>
  <si>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</si>
  <si>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</si>
  <si>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</si>
  <si>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</si>
  <si>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</si>
  <si>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</si>
  <si>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</si>
  <si>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</si>
  <si>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</si>
  <si>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</si>
  <si>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</si>
  <si>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</si>
  <si>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</si>
  <si>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</si>
  <si>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</si>
  <si>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</si>
  <si>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</si>
  <si>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</si>
  <si>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</si>
  <si>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</si>
  <si>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</si>
  <si>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</si>
  <si>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</si>
  <si>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</si>
  <si>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</si>
  <si>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</si>
  <si>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</si>
  <si>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</si>
  <si>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</si>
  <si>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</si>
  <si>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</si>
  <si>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</si>
  <si>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</si>
  <si>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</si>
  <si>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</si>
  <si>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</si>
  <si>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</si>
  <si>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</si>
  <si>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</si>
  <si>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</si>
  <si>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</si>
  <si>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</si>
  <si>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</si>
  <si>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</si>
  <si>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</si>
  <si>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</si>
  <si>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</si>
  <si>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</si>
  <si>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</si>
  <si>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</si>
  <si>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</si>
  <si>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</si>
  <si>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</si>
  <si>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</si>
  <si>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</si>
  <si>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</si>
  <si>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</si>
  <si>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</si>
  <si>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</si>
  <si>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</si>
  <si>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</si>
  <si>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</si>
  <si>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</si>
  <si>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</si>
  <si>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</si>
  <si>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</si>
  <si>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</si>
  <si>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</si>
  <si>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</si>
  <si>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</si>
  <si>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</si>
  <si>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</si>
  <si>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</si>
  <si>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</si>
  <si>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</si>
  <si>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</si>
  <si>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</si>
  <si>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</si>
  <si>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</si>
  <si>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</si>
  <si>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</si>
  <si>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</si>
  <si>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</si>
  <si>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</si>
  <si>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</si>
  <si>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</si>
  <si>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</si>
  <si>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</si>
  <si>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</si>
  <si>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</si>
  <si>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</si>
  <si>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</si>
  <si>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</si>
  <si>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</si>
  <si>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</si>
  <si>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</si>
  <si>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</si>
  <si>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</si>
  <si>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</si>
  <si>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</si>
  <si>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</si>
  <si>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</si>
  <si>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</si>
  <si>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</si>
  <si>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</si>
  <si>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</si>
  <si>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</si>
  <si>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</si>
  <si>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</si>
  <si>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</si>
  <si>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</si>
  <si>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</si>
  <si>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</si>
  <si>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</si>
  <si>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</si>
  <si>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</si>
  <si>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</si>
  <si>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</si>
  <si>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</si>
  <si>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</si>
  <si>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</si>
  <si>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</si>
  <si>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</si>
  <si>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</si>
  <si>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</si>
  <si>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</si>
  <si>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</si>
  <si>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</si>
  <si>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</si>
  <si>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</si>
  <si>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</si>
  <si>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</si>
  <si>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</si>
  <si>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</si>
  <si>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</si>
  <si>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</si>
  <si>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</si>
  <si>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</si>
  <si>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</si>
  <si>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</si>
  <si>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</si>
  <si>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</si>
  <si>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</si>
  <si>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</si>
  <si>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</si>
  <si>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</si>
  <si>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</si>
  <si>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</si>
  <si>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</si>
  <si>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</si>
  <si>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</si>
  <si>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</si>
  <si>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</si>
  <si>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</si>
  <si>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</si>
  <si>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</si>
  <si>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</si>
  <si>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</si>
  <si>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</si>
  <si>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</si>
  <si>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</si>
  <si>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</si>
  <si>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</si>
  <si>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</si>
  <si>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</si>
  <si>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</si>
  <si>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</si>
  <si>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</si>
  <si>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</si>
  <si>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</si>
  <si>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</si>
  <si>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</si>
  <si>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</si>
  <si>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</si>
  <si>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</si>
  <si>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</si>
  <si>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</si>
  <si>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</si>
  <si>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</si>
  <si>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</si>
  <si>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</si>
  <si>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</si>
  <si>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</si>
  <si>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</si>
  <si>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</si>
  <si>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</si>
  <si>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</si>
  <si>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</si>
  <si>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</si>
  <si>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</si>
  <si>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</si>
  <si>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</si>
  <si>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</si>
  <si>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</si>
  <si>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</si>
  <si>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</si>
  <si>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</si>
  <si>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</si>
  <si>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</si>
  <si>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</si>
  <si>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</si>
  <si>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</si>
  <si>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</si>
  <si>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</si>
  <si>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</si>
  <si>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</si>
  <si>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</si>
  <si>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</si>
  <si>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</si>
  <si>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</si>
  <si>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</si>
  <si>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</si>
  <si>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</si>
  <si>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</si>
  <si>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</si>
  <si>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</si>
  <si>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</si>
  <si>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</si>
  <si>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</si>
  <si>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</si>
  <si>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</si>
  <si>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</si>
  <si>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</si>
  <si>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</si>
  <si>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</si>
  <si>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</si>
  <si>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</si>
  <si>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</si>
  <si>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</si>
  <si>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</si>
  <si>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</si>
  <si>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</si>
  <si>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</si>
  <si>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</si>
  <si>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</si>
  <si>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</si>
  <si>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</si>
  <si>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</si>
  <si>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</si>
  <si>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</si>
  <si>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</si>
  <si>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</si>
  <si>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</si>
  <si>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</si>
  <si>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</si>
  <si>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</si>
  <si>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</si>
  <si>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</si>
  <si>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</si>
  <si>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</si>
  <si>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</si>
  <si>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</si>
  <si>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</si>
  <si>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</si>
  <si>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</si>
  <si>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</si>
  <si>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</si>
  <si>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</si>
  <si>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</si>
  <si>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</si>
  <si>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</si>
  <si>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</si>
  <si>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</si>
  <si>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</si>
  <si>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</si>
  <si>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</si>
  <si>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</si>
  <si>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</si>
  <si>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</si>
  <si>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</si>
  <si>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</si>
  <si>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</si>
  <si>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</si>
  <si>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</si>
  <si>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</si>
  <si>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</si>
  <si>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</si>
  <si>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</si>
  <si>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</si>
  <si>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</si>
  <si>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</si>
  <si>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</si>
  <si>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</si>
  <si>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</si>
  <si>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</si>
  <si>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</si>
  <si>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</si>
  <si>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</si>
  <si>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</si>
  <si>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</si>
  <si>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</si>
  <si>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</si>
  <si>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</si>
  <si>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</si>
  <si>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</si>
  <si>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</si>
  <si>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</si>
  <si>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</si>
  <si>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</si>
  <si>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</si>
  <si>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</si>
  <si>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</si>
  <si>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</si>
  <si>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</si>
  <si>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</si>
  <si>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</si>
  <si>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</si>
  <si>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</si>
  <si>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</si>
  <si>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</si>
  <si>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</si>
  <si>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</si>
  <si>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</si>
  <si>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</si>
  <si>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</si>
  <si>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</si>
  <si>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</si>
  <si>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</si>
  <si>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</si>
  <si>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</si>
  <si>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</si>
  <si>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</si>
  <si>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</si>
  <si>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</si>
  <si>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</si>
  <si>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</si>
  <si>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</si>
  <si>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</si>
  <si>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</si>
  <si>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</si>
  <si>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</si>
  <si>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</si>
  <si>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</si>
  <si>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</si>
  <si>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</si>
  <si>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</si>
  <si>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</si>
  <si>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</si>
  <si>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</si>
  <si>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</si>
  <si>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</si>
  <si>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</si>
  <si>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</si>
  <si>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</si>
  <si>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</si>
  <si>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</si>
  <si>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</si>
  <si>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</si>
  <si>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</si>
  <si>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</si>
  <si>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</si>
  <si>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</si>
  <si>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</si>
  <si>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</si>
  <si>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</si>
  <si>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</si>
  <si>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</si>
  <si>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</si>
  <si>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</si>
  <si>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</si>
  <si>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</si>
  <si>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</si>
  <si>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</si>
  <si>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</si>
  <si>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</si>
  <si>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</si>
  <si>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</si>
  <si>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</si>
  <si>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</si>
  <si>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</si>
  <si>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</si>
  <si>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</si>
  <si>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</si>
  <si>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</si>
  <si>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</si>
  <si>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</si>
  <si>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</si>
  <si>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</si>
  <si>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</si>
  <si>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</si>
  <si>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</si>
  <si>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</si>
  <si>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</si>
  <si>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</si>
  <si>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</si>
  <si>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</si>
  <si>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</si>
  <si>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</si>
  <si>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</si>
  <si>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</si>
  <si>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</si>
  <si>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</si>
  <si>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</si>
  <si>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</si>
  <si>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</si>
  <si>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</si>
  <si>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</si>
  <si>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</si>
  <si>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</si>
  <si>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</si>
  <si>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</si>
  <si>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</si>
  <si>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</si>
  <si>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</si>
  <si>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</si>
  <si>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</si>
  <si>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</si>
  <si>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</si>
  <si>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</si>
  <si>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</si>
  <si>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</si>
  <si>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</si>
  <si>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</si>
  <si>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</si>
  <si>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</si>
  <si>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</si>
  <si>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</si>
  <si>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</si>
  <si>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</si>
  <si>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</si>
  <si>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</si>
  <si>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</si>
  <si>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</si>
  <si>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</si>
  <si>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</si>
  <si>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</si>
  <si>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</si>
  <si>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</si>
  <si>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</si>
  <si>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</si>
  <si>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</si>
  <si>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</si>
  <si>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</si>
  <si>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</si>
  <si>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</si>
  <si>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</si>
  <si>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</si>
  <si>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</si>
  <si>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</si>
  <si>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</si>
  <si>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</si>
  <si>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</si>
  <si>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</si>
  <si>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</si>
  <si>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</si>
  <si>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</si>
  <si>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</si>
  <si>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</si>
  <si>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</si>
  <si>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</si>
  <si>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</si>
  <si>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</si>
  <si>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</si>
  <si>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</si>
  <si>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</si>
  <si>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</si>
  <si>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</si>
  <si>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</si>
  <si>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</si>
  <si>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</si>
  <si>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</si>
  <si>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</si>
  <si>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</si>
  <si>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</si>
  <si>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</si>
  <si>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</si>
  <si>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</si>
  <si>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</si>
  <si>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</si>
  <si>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</si>
  <si>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</si>
  <si>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</si>
  <si>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</si>
  <si>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</si>
  <si>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</si>
  <si>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</si>
  <si>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</si>
  <si>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</si>
  <si>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</si>
  <si>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</si>
  <si>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</si>
  <si>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</si>
  <si>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</si>
  <si>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</si>
  <si>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</si>
  <si>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</si>
  <si>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</si>
  <si>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</si>
  <si>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</si>
  <si>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</si>
  <si>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</si>
  <si>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</si>
  <si>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</si>
  <si>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</si>
  <si>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</si>
  <si>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</si>
  <si>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</si>
  <si>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</si>
  <si>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</si>
  <si>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</si>
  <si>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</si>
  <si>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</si>
  <si>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</si>
  <si>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</si>
  <si>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</si>
  <si>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</si>
  <si>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</si>
  <si>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</si>
  <si>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</si>
  <si>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</si>
  <si>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</si>
  <si>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</si>
  <si>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</si>
  <si>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</si>
  <si>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</si>
  <si>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</si>
  <si>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</si>
  <si>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</si>
  <si>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</si>
  <si>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</si>
  <si>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</si>
  <si>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</si>
  <si>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</si>
  <si>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</si>
  <si>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</si>
  <si>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</si>
  <si>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</si>
  <si>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</si>
  <si>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</si>
  <si>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</si>
  <si>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</si>
  <si>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</si>
  <si>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</si>
  <si>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</si>
  <si>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</si>
  <si>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</si>
  <si>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</si>
  <si>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</si>
  <si>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</si>
  <si>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</si>
  <si>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</si>
  <si>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</si>
  <si>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</si>
  <si>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</si>
  <si>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</si>
  <si>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</si>
  <si>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</si>
  <si>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</si>
  <si>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</si>
  <si>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</si>
  <si>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</si>
  <si>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</si>
  <si>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</si>
  <si>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</si>
  <si>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</si>
  <si>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</si>
  <si>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</si>
  <si>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</si>
  <si>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</si>
  <si>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</si>
  <si>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</si>
  <si>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</si>
  <si>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</si>
  <si>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</si>
  <si>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</si>
  <si>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</si>
  <si>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</si>
  <si>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</si>
  <si>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</si>
  <si>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</si>
  <si>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</si>
  <si>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</si>
  <si>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</si>
  <si>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</si>
  <si>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</si>
  <si>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</si>
  <si>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</si>
  <si>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</si>
  <si>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</si>
  <si>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</si>
  <si>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</si>
  <si>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</si>
  <si>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</si>
  <si>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</si>
  <si>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</si>
  <si>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</si>
  <si>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</si>
  <si>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</si>
  <si>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</si>
  <si>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</si>
  <si>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</si>
  <si>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</si>
  <si>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</si>
  <si>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</si>
  <si>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</si>
  <si>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</si>
  <si>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</si>
  <si>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</si>
  <si>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</si>
  <si>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</si>
  <si>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</si>
  <si>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</si>
  <si>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</si>
  <si>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</si>
  <si>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</si>
  <si>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</si>
  <si>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</si>
  <si>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</si>
  <si>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</si>
  <si>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</si>
  <si>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</si>
  <si>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</si>
  <si>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</si>
  <si>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</si>
  <si>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</si>
  <si>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</si>
  <si>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</si>
  <si>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</si>
  <si>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</si>
  <si>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</si>
  <si>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</si>
  <si>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</si>
  <si>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</si>
  <si>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</si>
  <si>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</si>
  <si>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</si>
  <si>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</si>
  <si>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</si>
  <si>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</si>
  <si>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</si>
  <si>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</si>
  <si>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</si>
  <si>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</si>
  <si>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</si>
  <si>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</si>
  <si>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</si>
  <si>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</si>
  <si>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</si>
  <si>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</si>
  <si>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</si>
  <si>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</si>
  <si>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</si>
  <si>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</si>
  <si>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</si>
  <si>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</si>
  <si>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</si>
  <si>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</si>
  <si>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</si>
  <si>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</si>
  <si>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</si>
  <si>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</si>
  <si>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</si>
  <si>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</si>
  <si>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</si>
  <si>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</si>
  <si>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</si>
  <si>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</si>
  <si>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</si>
  <si>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</si>
  <si>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</si>
  <si>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</si>
  <si>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</si>
  <si>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</si>
  <si>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</si>
  <si>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</si>
  <si>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</si>
  <si>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</si>
  <si>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</si>
  <si>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</si>
  <si>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</si>
  <si>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</si>
  <si>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</si>
  <si>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</si>
  <si>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</si>
  <si>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</si>
  <si>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</si>
  <si>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</si>
  <si>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</si>
  <si>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</si>
  <si>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</si>
  <si>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</si>
  <si>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</si>
  <si>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</si>
  <si>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</si>
  <si>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</si>
  <si>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</si>
  <si>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</si>
  <si>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</si>
  <si>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</si>
  <si>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</si>
  <si>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</si>
  <si>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</si>
  <si>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</si>
  <si>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</si>
  <si>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</si>
  <si>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</si>
  <si>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</si>
  <si>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</si>
  <si>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</si>
  <si>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</si>
  <si>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</si>
  <si>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</si>
  <si>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</si>
  <si>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</si>
  <si>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</si>
  <si>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</si>
  <si>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</si>
  <si>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</si>
  <si>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</si>
  <si>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</si>
  <si>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</si>
  <si>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</si>
  <si>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</si>
  <si>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</si>
  <si>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</si>
  <si>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</si>
  <si>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</si>
  <si>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</si>
  <si>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</si>
  <si>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</si>
  <si>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</si>
  <si>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</si>
  <si>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</si>
  <si>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</si>
  <si>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</si>
  <si>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</si>
  <si>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</si>
  <si>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</si>
  <si>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</si>
  <si>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</si>
  <si>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</si>
  <si>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</si>
  <si>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</si>
  <si>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</si>
  <si>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</si>
  <si>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</si>
  <si>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</si>
  <si>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</si>
  <si>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</si>
  <si>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</si>
  <si>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</si>
  <si>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</si>
  <si>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</si>
  <si>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</si>
  <si>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</si>
  <si>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</si>
  <si>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</si>
  <si>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</si>
  <si>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</si>
  <si>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</si>
  <si>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</si>
  <si>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</si>
  <si>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</si>
  <si>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</si>
  <si>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</si>
  <si>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</si>
  <si>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</si>
  <si>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</si>
  <si>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</si>
  <si>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</si>
  <si>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</si>
  <si>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</si>
  <si>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</si>
  <si>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</si>
  <si>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</si>
  <si>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</si>
  <si>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</si>
  <si>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</si>
  <si>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</si>
  <si>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</si>
  <si>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</si>
  <si>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</si>
  <si>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</si>
  <si>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</si>
  <si>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</si>
  <si>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</si>
  <si>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</si>
  <si>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</si>
  <si>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</si>
  <si>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</si>
  <si>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</si>
  <si>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</si>
  <si>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</si>
  <si>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</si>
  <si>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</si>
  <si>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</si>
  <si>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</si>
  <si>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</si>
  <si>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</si>
  <si>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</si>
  <si>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</si>
  <si>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</si>
  <si>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</si>
  <si>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</si>
  <si>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</si>
  <si>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</si>
  <si>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</si>
  <si>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</si>
  <si>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</si>
  <si>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</si>
  <si>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</si>
  <si>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</si>
  <si>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</si>
  <si>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</si>
  <si>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</si>
  <si>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</si>
  <si>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</si>
  <si>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</si>
  <si>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</si>
  <si>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</si>
  <si>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</si>
  <si>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</si>
  <si>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</si>
  <si>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</si>
  <si>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</si>
  <si>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</si>
  <si>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</si>
  <si>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</si>
  <si>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</si>
  <si>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</si>
  <si>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</si>
  <si>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</si>
  <si>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</si>
  <si>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</si>
  <si>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</si>
  <si>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</si>
  <si>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</si>
  <si>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</si>
  <si>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</si>
  <si>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</si>
  <si>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</si>
  <si>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</si>
  <si>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</si>
  <si>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</si>
  <si>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</si>
  <si>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</si>
  <si>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</si>
  <si>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</si>
  <si>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</si>
  <si>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</si>
  <si>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</si>
  <si>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</si>
  <si>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</si>
  <si>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</si>
  <si>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</si>
  <si>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</si>
  <si>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</si>
  <si>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</si>
  <si>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</si>
  <si>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</si>
  <si>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</si>
  <si>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</si>
  <si>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</si>
  <si>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</si>
  <si>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</si>
  <si>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</si>
  <si>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</si>
  <si>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</si>
  <si>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</si>
  <si>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</si>
  <si>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</si>
  <si>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</si>
  <si>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</si>
  <si>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</si>
  <si>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</si>
  <si>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</si>
  <si>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</si>
  <si>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</si>
  <si>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</si>
  <si>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</si>
  <si>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</si>
  <si>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</si>
  <si>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</si>
  <si>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</si>
  <si>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</si>
  <si>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</si>
  <si>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</si>
  <si>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</si>
  <si>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</si>
  <si>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</si>
  <si>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</si>
  <si>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</si>
  <si>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</si>
  <si>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</si>
  <si>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</si>
  <si>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</si>
  <si>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</si>
  <si>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</si>
  <si>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</si>
  <si>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</si>
  <si>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</si>
  <si>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</si>
  <si>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</si>
  <si>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</si>
  <si>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</si>
  <si>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</si>
  <si>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</si>
  <si>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</si>
  <si>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</si>
  <si>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</si>
  <si>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</si>
  <si>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</si>
  <si>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</si>
  <si>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</si>
  <si>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</si>
  <si>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</si>
  <si>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</si>
  <si>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</si>
  <si>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</si>
  <si>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</si>
  <si>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</si>
  <si>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</si>
  <si>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</si>
  <si>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</si>
  <si>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</si>
  <si>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</si>
  <si>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</si>
  <si>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</si>
  <si>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</si>
  <si>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</si>
  <si>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</si>
  <si>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</si>
  <si>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</si>
  <si>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</si>
  <si>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</si>
  <si>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</si>
  <si>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</si>
  <si>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</si>
  <si>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</si>
  <si>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</si>
  <si>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</si>
  <si>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</si>
  <si>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</si>
  <si>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</si>
  <si>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</si>
  <si>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</si>
  <si>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</si>
  <si>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</si>
  <si>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</si>
  <si>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</si>
  <si>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</si>
  <si>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</si>
  <si>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</si>
  <si>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</si>
  <si>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</si>
  <si>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</si>
  <si>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</si>
  <si>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</si>
  <si>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</si>
  <si>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</si>
  <si>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</si>
  <si>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</si>
  <si>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</si>
  <si>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</si>
  <si>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</si>
  <si>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</si>
  <si>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</si>
  <si>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</si>
  <si>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</si>
  <si>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</si>
  <si>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</si>
  <si>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</si>
  <si>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</si>
  <si>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</si>
  <si>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</si>
  <si>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</si>
  <si>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</si>
  <si>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</si>
  <si>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</si>
  <si>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</si>
  <si>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</si>
  <si>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</si>
  <si>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</si>
  <si>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</si>
  <si>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</si>
  <si>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</si>
  <si>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</si>
  <si>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</si>
  <si>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</si>
  <si>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</si>
  <si>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</si>
  <si>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</si>
  <si>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</si>
  <si>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</si>
  <si>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</si>
  <si>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</si>
  <si>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</si>
  <si>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</si>
  <si>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</si>
  <si>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</si>
  <si>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</si>
  <si>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</si>
  <si>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</si>
  <si>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</si>
  <si>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</si>
  <si>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</si>
  <si>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</si>
  <si>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</si>
  <si>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</si>
  <si>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</si>
  <si>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</si>
  <si>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</si>
  <si>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</si>
  <si>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</si>
  <si>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</si>
  <si>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</si>
  <si>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</si>
  <si>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</si>
  <si>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</si>
  <si>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</si>
  <si>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</si>
  <si>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</si>
  <si>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</si>
  <si>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</si>
  <si>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</si>
  <si>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</si>
  <si>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</si>
  <si>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</si>
  <si>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</si>
  <si>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</si>
  <si>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</si>
  <si>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</si>
  <si>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</si>
  <si>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</si>
  <si>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</si>
  <si>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</si>
  <si>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</si>
  <si>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</si>
  <si>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</si>
  <si>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</si>
  <si>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</si>
  <si>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</si>
  <si>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</si>
  <si>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</si>
  <si>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</si>
  <si>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</si>
  <si>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</si>
  <si>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</si>
  <si>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</si>
  <si>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</si>
  <si>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</si>
  <si>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</si>
  <si>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</si>
  <si>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</si>
  <si>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</si>
  <si>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</si>
  <si>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</si>
  <si>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</si>
  <si>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</si>
  <si>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</si>
  <si>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</si>
  <si>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</si>
  <si>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</si>
  <si>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</si>
  <si>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</si>
  <si>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</si>
  <si>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</si>
  <si>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</si>
  <si>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</si>
  <si>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</si>
  <si>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</si>
  <si>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</si>
  <si>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</si>
  <si>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</si>
  <si>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</si>
  <si>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</si>
  <si>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</si>
  <si>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</si>
  <si>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</si>
  <si>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</si>
  <si>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</si>
  <si>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</si>
  <si>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</si>
  <si>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</si>
  <si>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</si>
  <si>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</si>
  <si>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</si>
  <si>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</si>
  <si>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</si>
  <si>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</si>
  <si>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</si>
  <si>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</si>
  <si>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</si>
  <si>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</si>
  <si>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</si>
  <si>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</si>
  <si>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</si>
  <si>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</si>
  <si>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</si>
  <si>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</si>
  <si>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</si>
  <si>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</si>
  <si>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</si>
  <si>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</si>
  <si>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</si>
  <si>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</si>
  <si>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</si>
  <si>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</si>
  <si>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</si>
  <si>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</si>
  <si>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</si>
  <si>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</si>
  <si>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</si>
  <si>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</si>
  <si>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</si>
  <si>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</si>
  <si>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</si>
  <si>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</si>
  <si>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</si>
  <si>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</si>
  <si>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</si>
  <si>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</si>
  <si>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</si>
  <si>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</si>
  <si>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</si>
  <si>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</si>
  <si>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</si>
  <si>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</si>
  <si>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</si>
  <si>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</si>
  <si>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</si>
  <si>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</si>
  <si>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</si>
  <si>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</si>
  <si>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</si>
  <si>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</si>
  <si>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</si>
  <si>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</si>
  <si>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</si>
  <si>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</si>
  <si>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</si>
  <si>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</si>
  <si>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</si>
  <si>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</si>
  <si>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</si>
  <si>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</si>
  <si>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</si>
  <si>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</si>
  <si>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</si>
  <si>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</si>
  <si>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</si>
  <si>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</si>
  <si>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</si>
  <si>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</si>
  <si>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</si>
  <si>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</si>
  <si>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</si>
  <si>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</si>
  <si>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</si>
  <si>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</si>
  <si>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</si>
  <si>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</si>
  <si>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</si>
  <si>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</si>
  <si>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</si>
  <si>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</si>
  <si>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</si>
  <si>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</si>
  <si>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</si>
  <si>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</si>
  <si>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</si>
  <si>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</si>
  <si>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</si>
  <si>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</si>
  <si>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</si>
  <si>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</si>
  <si>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</si>
  <si>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</si>
  <si>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</si>
  <si>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</si>
  <si>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</si>
  <si>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</si>
  <si>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</si>
  <si>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</si>
  <si>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</si>
  <si>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</si>
  <si>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</si>
  <si>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</si>
  <si>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</si>
  <si>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</si>
  <si>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</si>
  <si>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</si>
  <si>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</si>
  <si>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</si>
  <si>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</si>
  <si>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</si>
  <si>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</si>
  <si>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</si>
  <si>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</si>
  <si>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</si>
  <si>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</si>
  <si>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</si>
  <si>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</si>
  <si>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</si>
  <si>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</si>
  <si>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</si>
  <si>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</si>
  <si>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</si>
  <si>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</si>
  <si>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</si>
  <si>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</si>
  <si>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</si>
  <si>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</si>
  <si>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</si>
  <si>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</si>
  <si>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</si>
  <si>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</si>
  <si>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</si>
  <si>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</si>
  <si>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</si>
  <si>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</si>
  <si>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</si>
  <si>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</si>
  <si>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</si>
  <si>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</si>
  <si>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</si>
  <si>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</si>
  <si>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</si>
  <si>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</si>
  <si>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</si>
  <si>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</si>
  <si>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</si>
  <si>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</si>
  <si>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</si>
  <si>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</si>
  <si>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</si>
  <si>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</si>
  <si>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</si>
  <si>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</si>
  <si>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</si>
  <si>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</si>
  <si>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</si>
  <si>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</si>
  <si>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</si>
  <si>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</si>
  <si>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</si>
  <si>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</si>
  <si>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</si>
  <si>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</si>
  <si>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</si>
  <si>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</si>
  <si>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</si>
  <si>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</si>
  <si>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</si>
  <si>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</si>
  <si>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</si>
  <si>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</si>
  <si>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</si>
  <si>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</si>
  <si>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</si>
  <si>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</si>
  <si>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</si>
  <si>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</si>
  <si>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</si>
  <si>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</si>
  <si>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</si>
  <si>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</si>
  <si>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</si>
  <si>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</si>
  <si>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</si>
  <si>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</si>
  <si>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</si>
  <si>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</si>
  <si>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</si>
  <si>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</si>
  <si>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</si>
  <si>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</si>
  <si>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</si>
  <si>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</si>
  <si>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</si>
  <si>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</si>
  <si>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</si>
  <si>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</si>
  <si>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</si>
  <si>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</si>
  <si>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</si>
  <si>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</si>
  <si>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</si>
  <si>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</si>
  <si>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</si>
  <si>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</si>
  <si>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</si>
  <si>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</si>
  <si>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</si>
  <si>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</si>
  <si>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</si>
  <si>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</si>
  <si>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</si>
  <si>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</si>
  <si>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</si>
  <si>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</si>
  <si>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</si>
  <si>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</si>
  <si>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</si>
  <si>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</si>
  <si>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</si>
  <si>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</si>
  <si>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</si>
  <si>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</si>
  <si>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</si>
  <si>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</si>
  <si>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</si>
  <si>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</si>
  <si>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</si>
  <si>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</si>
  <si>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</si>
  <si>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</si>
  <si>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</si>
  <si>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</si>
  <si>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</si>
  <si>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</si>
  <si>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</si>
  <si>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</si>
  <si>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</si>
  <si>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</si>
  <si>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</si>
  <si>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</si>
  <si>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</si>
  <si>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</si>
  <si>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</si>
  <si>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</si>
  <si>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</si>
  <si>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</si>
  <si>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</si>
  <si>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</si>
  <si>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</si>
  <si>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</si>
  <si>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</si>
  <si>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</si>
  <si>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</si>
  <si>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</si>
  <si>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</si>
  <si>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</si>
  <si>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</si>
  <si>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</si>
  <si>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</si>
  <si>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</si>
  <si>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</si>
  <si>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</si>
  <si>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</si>
  <si>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</si>
  <si>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</si>
  <si>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</si>
  <si>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</si>
  <si>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</si>
  <si>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</si>
  <si>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</si>
  <si>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</si>
  <si>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</si>
  <si>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</si>
  <si>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</si>
  <si>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</si>
  <si>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</si>
  <si>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</si>
  <si>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</si>
  <si>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</si>
  <si>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</si>
  <si>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</si>
  <si>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</si>
  <si>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</si>
  <si>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</si>
  <si>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</si>
  <si>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</si>
  <si>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</si>
  <si>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</si>
  <si>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</si>
  <si>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</si>
  <si>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</si>
  <si>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</si>
  <si>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</si>
  <si>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</si>
  <si>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</si>
  <si>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</si>
  <si>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</si>
  <si>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</si>
  <si>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</si>
  <si>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</si>
  <si>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</si>
  <si>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</si>
  <si>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</si>
  <si>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</si>
  <si>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</si>
  <si>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</si>
  <si>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</si>
  <si>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</si>
  <si>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</si>
  <si>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</si>
  <si>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</si>
  <si>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</si>
  <si>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</si>
  <si>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</si>
  <si>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</si>
  <si>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</si>
  <si>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</si>
  <si>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</si>
  <si>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</si>
  <si>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</si>
  <si>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</si>
  <si>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</si>
  <si>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</si>
  <si>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</si>
  <si>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</si>
  <si>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</si>
  <si>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</si>
  <si>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</si>
  <si>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</si>
  <si>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</si>
  <si>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</si>
  <si>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</si>
  <si>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</si>
  <si>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</si>
  <si>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</si>
  <si>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</si>
  <si>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</si>
  <si>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</si>
  <si>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</si>
  <si>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</si>
  <si>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</si>
  <si>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</si>
  <si>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</si>
  <si>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</si>
  <si>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</si>
  <si>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</si>
  <si>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</si>
  <si>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</si>
  <si>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</si>
  <si>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</si>
  <si>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</si>
  <si>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</si>
  <si>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</si>
  <si>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</si>
  <si>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</si>
  <si>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</si>
  <si>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</si>
  <si>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</si>
  <si>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</si>
  <si>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</si>
  <si>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</si>
  <si>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</si>
  <si>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</si>
  <si>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</si>
  <si>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</si>
  <si>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</si>
  <si>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</si>
  <si>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</si>
  <si>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</si>
  <si>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</si>
  <si>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</si>
  <si>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</si>
  <si>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</si>
  <si>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</si>
  <si>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</si>
  <si>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</si>
  <si>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</si>
  <si>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</si>
  <si>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</si>
  <si>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</si>
  <si>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</si>
  <si>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</si>
  <si>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</si>
  <si>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</si>
  <si>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</si>
  <si>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</si>
  <si>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</si>
  <si>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</si>
  <si>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</si>
  <si>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</si>
  <si>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</si>
  <si>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</si>
  <si>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</si>
  <si>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</si>
  <si>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</si>
  <si>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</si>
  <si>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</si>
  <si>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</si>
  <si>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</si>
  <si>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</si>
  <si>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</si>
  <si>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</si>
  <si>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</si>
  <si>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</si>
  <si>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</si>
  <si>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</si>
  <si>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</si>
  <si>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</si>
  <si>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</si>
  <si>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</si>
  <si>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</si>
  <si>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</si>
  <si>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</si>
  <si>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</si>
  <si>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</si>
  <si>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</si>
  <si>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</si>
  <si>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</si>
  <si>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</si>
  <si>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</si>
  <si>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</si>
  <si>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</si>
  <si>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</si>
  <si>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</si>
  <si>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</si>
  <si>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</si>
  <si>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</si>
  <si>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</si>
  <si>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</si>
  <si>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</si>
  <si>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</si>
  <si>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</si>
  <si>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</si>
  <si>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</si>
  <si>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</si>
  <si>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</si>
  <si>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</si>
  <si>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</si>
  <si>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</si>
  <si>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</si>
  <si>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</si>
  <si>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</si>
  <si>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</si>
  <si>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</si>
  <si>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</si>
  <si>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</si>
  <si>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</si>
  <si>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</si>
  <si>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</si>
  <si>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</si>
  <si>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</si>
  <si>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</si>
  <si>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</si>
  <si>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</si>
  <si>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</si>
  <si>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</si>
  <si>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</si>
  <si>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</si>
  <si>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</si>
  <si>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</si>
  <si>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</si>
  <si>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</si>
  <si>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</si>
  <si>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</si>
  <si>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</si>
  <si>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</si>
  <si>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</si>
  <si>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</si>
  <si>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</si>
  <si>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</si>
  <si>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</si>
  <si>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</si>
  <si>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</si>
  <si>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</si>
  <si>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</si>
  <si>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</si>
  <si>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</si>
  <si>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</si>
  <si>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</si>
  <si>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</si>
  <si>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</si>
  <si>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</si>
  <si>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</si>
  <si>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</si>
  <si>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</si>
  <si>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</si>
  <si>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</si>
  <si>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</si>
  <si>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</si>
  <si>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</si>
  <si>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</si>
  <si>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</si>
  <si>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</si>
  <si>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</si>
  <si>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</si>
  <si>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</si>
  <si>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</si>
  <si>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</si>
  <si>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</si>
  <si>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</si>
  <si>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</si>
  <si>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</si>
  <si>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</si>
  <si>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</si>
  <si>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</si>
  <si>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</si>
  <si>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</si>
  <si>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</si>
  <si>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</si>
  <si>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</si>
  <si>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</si>
  <si>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</si>
  <si>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</si>
  <si>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</si>
  <si>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</si>
  <si>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</si>
  <si>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</si>
  <si>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</si>
  <si>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</si>
  <si>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</si>
  <si>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</si>
  <si>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</si>
  <si>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</si>
  <si>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</si>
  <si>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</si>
  <si>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</si>
  <si>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</si>
  <si>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</si>
  <si>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</si>
  <si>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</si>
  <si>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</si>
  <si>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</si>
  <si>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</si>
  <si>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</si>
  <si>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</si>
  <si>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</si>
  <si>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</si>
  <si>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</si>
  <si>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</si>
  <si>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</si>
  <si>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</si>
  <si>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</si>
  <si>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</si>
  <si>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</si>
  <si>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</si>
  <si>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</si>
  <si>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</si>
  <si>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</si>
  <si>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</si>
  <si>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</si>
  <si>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</si>
  <si>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</si>
  <si>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</si>
  <si>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</si>
  <si>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</si>
  <si>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</si>
  <si>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</si>
  <si>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</si>
  <si>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</si>
  <si>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</si>
  <si>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</si>
  <si>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</si>
  <si>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</si>
  <si>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</si>
  <si>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</si>
  <si>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</si>
  <si>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</si>
  <si>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</si>
  <si>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</si>
  <si>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</si>
  <si>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</si>
  <si>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</si>
  <si>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</si>
  <si>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</si>
  <si>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</si>
  <si>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</si>
  <si>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</si>
  <si>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</si>
  <si>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</si>
  <si>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</si>
  <si>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</si>
  <si>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</si>
  <si>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</si>
  <si>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</si>
  <si>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</si>
  <si>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</si>
  <si>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</si>
  <si>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</si>
  <si>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</si>
  <si>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</si>
  <si>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</si>
  <si>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</si>
  <si>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</si>
  <si>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</si>
  <si>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</si>
  <si>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</si>
  <si>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</si>
  <si>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</si>
  <si>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</si>
  <si>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</si>
  <si>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</si>
  <si>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</si>
  <si>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</si>
  <si>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</si>
  <si>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</si>
  <si>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</si>
  <si>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</si>
  <si>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</si>
  <si>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</si>
  <si>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</si>
  <si>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</si>
  <si>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</si>
  <si>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</si>
  <si>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</si>
  <si>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</si>
  <si>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</si>
  <si>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</si>
  <si>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</si>
  <si>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</si>
  <si>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</si>
  <si>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</si>
  <si>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</si>
  <si>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</si>
  <si>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</si>
  <si>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</si>
  <si>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</si>
  <si>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</si>
  <si>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</si>
  <si>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</si>
  <si>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</si>
  <si>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</si>
  <si>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</si>
  <si>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</si>
  <si>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</si>
  <si>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</si>
  <si>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</si>
  <si>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</si>
  <si>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</si>
  <si>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</si>
  <si>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</si>
  <si>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</si>
  <si>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</si>
  <si>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</si>
  <si>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</si>
  <si>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</si>
  <si>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</si>
  <si>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</si>
  <si>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</si>
  <si>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</si>
  <si>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</si>
  <si>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</si>
  <si>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</si>
  <si>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</si>
  <si>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</si>
  <si>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</si>
  <si>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</si>
  <si>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</si>
  <si>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</si>
  <si>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</si>
  <si>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</si>
  <si>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</si>
  <si>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</si>
  <si>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</si>
  <si>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</si>
  <si>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</si>
  <si>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</si>
  <si>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</si>
  <si>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</si>
  <si>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</si>
  <si>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</si>
  <si>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</si>
  <si>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</si>
  <si>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</si>
  <si>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</si>
  <si>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</si>
  <si>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</si>
  <si>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</si>
  <si>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</si>
  <si>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</si>
  <si>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</si>
  <si>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</si>
  <si>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</si>
  <si>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</si>
  <si>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</si>
  <si>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</si>
  <si>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</si>
  <si>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</si>
  <si>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</si>
  <si>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</si>
  <si>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</si>
  <si>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</si>
  <si>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</si>
  <si>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</si>
  <si>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</si>
  <si>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</si>
  <si>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</si>
  <si>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</si>
  <si>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</si>
  <si>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</si>
  <si>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</si>
  <si>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</si>
  <si>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</si>
  <si>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</si>
  <si>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</si>
  <si>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</si>
  <si>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</si>
  <si>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</si>
  <si>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</si>
  <si>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</si>
  <si>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</si>
  <si>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</si>
  <si>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</si>
  <si>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</si>
  <si>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</si>
  <si>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</si>
  <si>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</si>
  <si>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</si>
  <si>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</si>
  <si>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</si>
  <si>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</si>
  <si>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</si>
  <si>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</si>
  <si>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</si>
  <si>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</si>
  <si>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</si>
  <si>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</si>
  <si>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</si>
  <si>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</si>
  <si>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</si>
  <si>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</si>
  <si>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</si>
  <si>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</si>
  <si>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</si>
  <si>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</si>
  <si>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</si>
  <si>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</si>
  <si>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</si>
  <si>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</si>
  <si>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</si>
  <si>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</si>
  <si>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</si>
  <si>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</si>
  <si>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</si>
  <si>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</si>
  <si>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</si>
  <si>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</si>
  <si>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</si>
  <si>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</si>
  <si>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</si>
  <si>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</si>
  <si>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</si>
  <si>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</si>
  <si>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</si>
  <si>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</si>
  <si>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</si>
  <si>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</si>
  <si>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</si>
  <si>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</si>
  <si>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</si>
  <si>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</si>
  <si>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</si>
  <si>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</si>
  <si>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</si>
  <si>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</si>
  <si>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</si>
  <si>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</si>
  <si>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</si>
  <si>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</si>
  <si>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</si>
  <si>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</si>
  <si>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</si>
  <si>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</si>
  <si>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</si>
  <si>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</si>
  <si>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</si>
  <si>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</si>
  <si>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</si>
  <si>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</si>
  <si>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</si>
  <si>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</si>
  <si>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</si>
  <si>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</si>
  <si>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</si>
  <si>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</si>
  <si>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</si>
  <si>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</si>
  <si>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</si>
  <si>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</si>
  <si>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</si>
  <si>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</si>
  <si>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</si>
  <si>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</si>
  <si>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</si>
  <si>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</si>
  <si>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</si>
  <si>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</si>
  <si>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</si>
  <si>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</si>
  <si>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</si>
  <si>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</si>
  <si>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</si>
  <si>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</si>
  <si>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</si>
  <si>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</si>
  <si>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</si>
  <si>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</si>
  <si>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</si>
  <si>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</si>
  <si>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</si>
  <si>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</si>
  <si>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</si>
  <si>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</si>
  <si>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</si>
  <si>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</si>
  <si>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</si>
  <si>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</si>
  <si>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</si>
  <si>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</si>
  <si>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</si>
  <si>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</si>
  <si>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</si>
  <si>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</si>
  <si>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</si>
  <si>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</si>
  <si>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</si>
  <si>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</si>
  <si>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</si>
  <si>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</si>
  <si>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</si>
  <si>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</si>
  <si>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</si>
  <si>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</si>
  <si>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</si>
  <si>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</si>
  <si>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</si>
  <si>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</si>
  <si>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</si>
  <si>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</si>
  <si>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</si>
  <si>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</si>
  <si>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</si>
  <si>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</si>
  <si>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</si>
  <si>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</si>
  <si>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</si>
  <si>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</si>
  <si>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</si>
  <si>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</si>
  <si>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</si>
  <si>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</si>
  <si>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</si>
  <si>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</si>
  <si>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</si>
  <si>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</si>
  <si>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</si>
  <si>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</si>
  <si>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</si>
  <si>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</si>
  <si>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</si>
  <si>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</si>
  <si>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</si>
  <si>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</si>
  <si>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</si>
  <si>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</si>
  <si>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</si>
  <si>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</si>
  <si>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</si>
  <si>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</si>
  <si>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</si>
  <si>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</si>
  <si>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</si>
  <si>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</si>
  <si>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</si>
  <si>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</si>
  <si>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</si>
  <si>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</si>
  <si>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</si>
  <si>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</si>
  <si>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</si>
  <si>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</si>
  <si>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</si>
  <si>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</si>
  <si>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</si>
  <si>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</si>
  <si>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</si>
  <si>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</si>
  <si>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</si>
  <si>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</si>
  <si>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</si>
  <si>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</si>
  <si>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</si>
  <si>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</si>
  <si>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</si>
  <si>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</si>
  <si>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</si>
  <si>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</si>
  <si>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</si>
  <si>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</si>
  <si>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</si>
  <si>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</si>
  <si>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</si>
  <si>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</si>
  <si>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</si>
  <si>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</si>
  <si>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</si>
  <si>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</si>
  <si>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</si>
  <si>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</si>
  <si>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</si>
  <si>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</si>
  <si>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</si>
  <si>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</si>
  <si>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</si>
  <si>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</si>
  <si>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</si>
  <si>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</si>
  <si>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</si>
  <si>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</si>
  <si>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</si>
  <si>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</si>
  <si>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</si>
  <si>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</si>
  <si>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</si>
  <si>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</si>
  <si>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</si>
  <si>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</si>
  <si>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</si>
  <si>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</si>
  <si>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</si>
  <si>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</si>
  <si>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</si>
  <si>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</si>
  <si>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</si>
  <si>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</si>
  <si>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</si>
  <si>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</si>
  <si>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</si>
  <si>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</si>
  <si>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</si>
  <si>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</si>
  <si>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</si>
  <si>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</si>
  <si>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</si>
  <si>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</si>
  <si>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</si>
  <si>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</si>
  <si>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</si>
  <si>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</si>
  <si>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</si>
  <si>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</si>
  <si>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</si>
  <si>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</si>
  <si>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</si>
  <si>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</si>
  <si>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</si>
  <si>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</si>
  <si>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</si>
  <si>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</si>
  <si>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</si>
  <si>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</si>
  <si>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</si>
  <si>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</si>
  <si>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</si>
  <si>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</si>
  <si>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</si>
  <si>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</si>
  <si>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</si>
  <si>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</si>
  <si>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</si>
  <si>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</si>
  <si>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</si>
  <si>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</si>
  <si>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</si>
  <si>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</si>
  <si>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</si>
  <si>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</si>
  <si>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</si>
  <si>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</si>
  <si>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</si>
  <si>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</si>
  <si>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</si>
  <si>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</si>
  <si>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</si>
  <si>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</si>
  <si>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</si>
  <si>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</si>
  <si>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</si>
  <si>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</si>
  <si>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</si>
  <si>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</si>
  <si>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</si>
  <si>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</si>
  <si>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</si>
  <si>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</si>
  <si>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</si>
  <si>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</si>
  <si>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</si>
  <si>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</si>
  <si>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</si>
  <si>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</si>
  <si>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</si>
  <si>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</si>
  <si>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</si>
  <si>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</si>
  <si>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</si>
  <si>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</si>
  <si>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</si>
  <si>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</si>
  <si>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</si>
  <si>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</si>
  <si>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</si>
  <si>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</si>
  <si>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</si>
  <si>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</si>
  <si>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</si>
  <si>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</si>
  <si>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</si>
  <si>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</si>
  <si>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</si>
  <si>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</si>
  <si>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</si>
  <si>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</si>
  <si>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</si>
  <si>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</si>
  <si>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</si>
  <si>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</si>
  <si>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</si>
  <si>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</si>
  <si>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</si>
  <si>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</si>
  <si>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</si>
  <si>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</si>
  <si>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</si>
  <si>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</si>
  <si>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</si>
  <si>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</si>
  <si>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</si>
  <si>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</si>
  <si>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</si>
  <si>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</si>
  <si>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</si>
  <si>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</si>
  <si>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</si>
  <si>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</si>
  <si>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</si>
  <si>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</si>
  <si>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</si>
  <si>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</si>
  <si>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</si>
  <si>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</si>
  <si>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</si>
  <si>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</si>
  <si>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</si>
  <si>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</si>
  <si>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</si>
  <si>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</si>
  <si>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</si>
  <si>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</si>
  <si>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</si>
  <si>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</si>
  <si>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</si>
  <si>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</si>
  <si>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</si>
  <si>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</si>
  <si>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</si>
  <si>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</si>
  <si>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</si>
  <si>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</si>
  <si>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</si>
  <si>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</si>
  <si>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</si>
  <si>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</si>
  <si>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</si>
  <si>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</si>
  <si>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</si>
  <si>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</si>
  <si>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</si>
  <si>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</si>
  <si>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</si>
  <si>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</si>
  <si>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</si>
  <si>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</si>
  <si>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</si>
  <si>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</si>
  <si>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</si>
  <si>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</si>
  <si>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</si>
  <si>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</si>
  <si>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</si>
  <si>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</si>
  <si>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</si>
  <si>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</si>
  <si>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</si>
  <si>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</si>
  <si>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</si>
  <si>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</si>
  <si>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</si>
  <si>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</si>
  <si>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</si>
  <si>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</si>
  <si>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</si>
  <si>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</si>
  <si>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</si>
  <si>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</si>
  <si>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</si>
  <si>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</si>
  <si>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</si>
  <si>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</si>
  <si>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</si>
  <si>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</si>
  <si>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</si>
  <si>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</si>
  <si>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</si>
  <si>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</si>
  <si>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</si>
  <si>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</si>
  <si>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</si>
  <si>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</si>
  <si>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</si>
  <si>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</si>
  <si>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</si>
  <si>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</si>
  <si>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</si>
  <si>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</si>
  <si>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</si>
  <si>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</si>
  <si>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</si>
  <si>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</si>
  <si>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</si>
  <si>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</si>
  <si>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</si>
  <si>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</si>
  <si>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</si>
  <si>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</si>
  <si>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</si>
  <si>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</si>
  <si>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</si>
  <si>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</si>
  <si>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</si>
  <si>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</si>
  <si>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</si>
  <si>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</si>
  <si>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</si>
  <si>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</si>
  <si>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</si>
  <si>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</si>
  <si>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</si>
  <si>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</si>
  <si>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</si>
  <si>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</si>
  <si>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</si>
  <si>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</si>
  <si>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</si>
  <si>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</si>
  <si>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</si>
  <si>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</si>
  <si>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</si>
  <si>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</si>
  <si>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</si>
  <si>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</si>
  <si>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</si>
  <si>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</si>
  <si>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</si>
  <si>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</si>
  <si>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</si>
  <si>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</si>
  <si>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</si>
  <si>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</si>
  <si>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</si>
  <si>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</si>
  <si>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</si>
  <si>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</si>
  <si>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</si>
  <si>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</si>
  <si>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</si>
  <si>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</si>
  <si>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</si>
  <si>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</si>
  <si>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</si>
  <si>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</si>
  <si>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</si>
  <si>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</si>
  <si>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</si>
  <si>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</si>
  <si>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</si>
  <si>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</si>
  <si>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</si>
  <si>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</si>
  <si>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</si>
  <si>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</si>
  <si>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</si>
  <si>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</si>
  <si>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</si>
  <si>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</si>
  <si>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</si>
  <si>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</si>
  <si>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</si>
  <si>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</si>
  <si>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</si>
  <si>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</si>
  <si>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</si>
  <si>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</si>
  <si>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</si>
  <si>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</si>
  <si>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</si>
  <si>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</si>
  <si>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</si>
  <si>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</si>
  <si>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</si>
  <si>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</si>
  <si>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</si>
  <si>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</si>
  <si>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</si>
  <si>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</si>
  <si>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</si>
  <si>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</si>
  <si>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</si>
  <si>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</si>
  <si>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</si>
  <si>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</si>
  <si>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</si>
  <si>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</si>
  <si>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</si>
  <si>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</si>
  <si>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</si>
  <si>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</si>
  <si>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</si>
  <si>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</si>
  <si>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</si>
  <si>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</si>
  <si>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</si>
  <si>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</si>
  <si>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</si>
  <si>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</si>
  <si>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</si>
  <si>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</si>
  <si>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</si>
  <si>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</si>
  <si>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</si>
  <si>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</si>
  <si>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</si>
  <si>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</si>
  <si>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</si>
  <si>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</si>
  <si>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</si>
  <si>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</si>
  <si>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</si>
  <si>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</si>
  <si>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</si>
  <si>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</si>
  <si>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</si>
  <si>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</si>
  <si>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</si>
  <si>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</si>
  <si>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</si>
  <si>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</si>
  <si>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</si>
  <si>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</si>
  <si>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</si>
  <si>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</si>
  <si>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</si>
  <si>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</si>
  <si>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</si>
  <si>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</si>
  <si>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</si>
  <si>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</si>
  <si>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</si>
  <si>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</si>
  <si>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</si>
  <si>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</si>
  <si>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</si>
  <si>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</si>
  <si>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</si>
  <si>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</si>
  <si>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</si>
  <si>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</si>
  <si>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</si>
  <si>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</si>
  <si>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</si>
  <si>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</si>
  <si>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</si>
  <si>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</si>
  <si>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</si>
  <si>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</si>
  <si>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</si>
  <si>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</si>
  <si>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</si>
  <si>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</si>
  <si>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</si>
  <si>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</si>
  <si>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</si>
  <si>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</si>
  <si>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</si>
  <si>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</si>
  <si>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</si>
  <si>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</si>
  <si>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</si>
  <si>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</si>
  <si>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</si>
  <si>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</si>
  <si>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</si>
  <si>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</si>
  <si>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</si>
  <si>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</si>
  <si>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</si>
  <si>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</si>
  <si>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</si>
  <si>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</si>
  <si>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</si>
  <si>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</si>
  <si>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</si>
  <si>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</si>
  <si>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</si>
  <si>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</si>
  <si>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</si>
  <si>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</si>
  <si>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</si>
  <si>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</si>
  <si>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</si>
  <si>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</si>
  <si>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</si>
  <si>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</si>
  <si>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</si>
  <si>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</si>
  <si>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</si>
  <si>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</si>
  <si>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</si>
  <si>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</si>
  <si>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</si>
  <si>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</si>
  <si>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</si>
  <si>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</si>
  <si>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</si>
  <si>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</si>
  <si>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</si>
  <si>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</si>
  <si>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</si>
  <si>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</si>
  <si>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</si>
  <si>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</si>
  <si>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</si>
  <si>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</si>
  <si>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</si>
  <si>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</si>
  <si>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</si>
  <si>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</si>
  <si>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</si>
  <si>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</si>
  <si>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</si>
  <si>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</si>
  <si>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</si>
  <si>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</si>
  <si>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</si>
  <si>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</si>
  <si>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</si>
  <si>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</si>
  <si>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</si>
  <si>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</si>
  <si>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</si>
  <si>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</si>
  <si>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</si>
  <si>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</si>
  <si>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</si>
  <si>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</si>
  <si>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</si>
  <si>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</si>
  <si>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</si>
  <si>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</si>
  <si>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</si>
  <si>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</si>
  <si>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</si>
  <si>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</si>
  <si>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</si>
  <si>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</si>
  <si>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</si>
  <si>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</si>
  <si>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</si>
  <si>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</si>
  <si>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</si>
  <si>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</si>
  <si>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</si>
  <si>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</si>
  <si>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</si>
  <si>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</si>
  <si>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</si>
  <si>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</si>
  <si>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</si>
  <si>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</si>
  <si>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</si>
  <si>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</si>
  <si>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</si>
  <si>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</si>
  <si>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</si>
  <si>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</si>
  <si>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</si>
  <si>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</si>
  <si>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</si>
  <si>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</si>
  <si>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</si>
  <si>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</si>
  <si>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</si>
  <si>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</si>
  <si>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</si>
  <si>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</si>
  <si>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</si>
  <si>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</si>
  <si>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</si>
  <si>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</si>
  <si>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</si>
  <si>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</si>
  <si>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</si>
  <si>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</si>
  <si>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</si>
  <si>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</si>
  <si>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</si>
  <si>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</si>
  <si>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</si>
  <si>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</si>
  <si>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</si>
  <si>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</si>
  <si>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</si>
  <si>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</si>
  <si>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</si>
  <si>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</si>
  <si>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</si>
  <si>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</si>
  <si>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</si>
  <si>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</si>
  <si>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</si>
  <si>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</si>
  <si>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</si>
  <si>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</si>
  <si>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</si>
  <si>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</si>
  <si>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</si>
  <si>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</si>
  <si>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</si>
  <si>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</si>
  <si>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</si>
  <si>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</si>
  <si>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</si>
  <si>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</si>
  <si>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</si>
  <si>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</si>
  <si>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</si>
  <si>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</si>
  <si>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</si>
  <si>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</si>
  <si>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</si>
  <si>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</si>
  <si>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</si>
  <si>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</si>
  <si>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</si>
  <si>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</si>
  <si>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</si>
  <si>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</si>
  <si>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</si>
  <si>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</si>
  <si>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</si>
  <si>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</si>
  <si>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</si>
  <si>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</si>
  <si>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</si>
  <si>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</si>
  <si>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</si>
  <si>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</si>
  <si>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</si>
  <si>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</si>
  <si>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</si>
  <si>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</si>
  <si>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</si>
  <si>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</si>
  <si>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</si>
  <si>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</si>
  <si>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</si>
  <si>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</si>
  <si>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</si>
  <si>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</si>
  <si>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</si>
  <si>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</si>
  <si>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</si>
  <si>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</si>
  <si>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</si>
  <si>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</si>
  <si>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</si>
  <si>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</si>
  <si>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</si>
  <si>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</si>
  <si>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</si>
  <si>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</si>
  <si>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</si>
  <si>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</si>
  <si>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</si>
  <si>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</si>
  <si>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</si>
  <si>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</si>
  <si>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</si>
  <si>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</si>
  <si>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</si>
  <si>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</si>
  <si>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</si>
  <si>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</si>
  <si>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</si>
  <si>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</si>
  <si>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</si>
  <si>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</si>
  <si>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</si>
  <si>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</si>
  <si>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</si>
  <si>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</si>
  <si>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</si>
  <si>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</si>
  <si>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</si>
  <si>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</si>
  <si>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</si>
  <si>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</si>
  <si>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</si>
  <si>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</si>
  <si>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</si>
  <si>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</si>
  <si>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</si>
  <si>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</si>
  <si>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</si>
  <si>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</si>
  <si>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</si>
  <si>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</si>
  <si>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</si>
  <si>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</si>
  <si>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</si>
  <si>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</si>
  <si>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</si>
  <si>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</si>
  <si>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</si>
  <si>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</si>
  <si>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</si>
  <si>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</si>
  <si>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</si>
  <si>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</si>
  <si>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</si>
  <si>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</si>
  <si>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</si>
  <si>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</si>
  <si>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</si>
  <si>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</si>
  <si>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</si>
  <si>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</si>
  <si>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</si>
  <si>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</si>
  <si>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</si>
  <si>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</si>
  <si>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</si>
  <si>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</si>
  <si>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</si>
  <si>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</si>
  <si>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</si>
  <si>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</si>
  <si>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</si>
  <si>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</si>
  <si>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</si>
  <si>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</si>
  <si>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</si>
  <si>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</si>
  <si>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</si>
  <si>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</si>
  <si>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</si>
  <si>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</si>
  <si>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</si>
  <si>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</si>
  <si>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</si>
  <si>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</si>
  <si>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</si>
  <si>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</si>
  <si>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</si>
  <si>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</si>
  <si>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</si>
  <si>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</si>
  <si>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</si>
  <si>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</si>
  <si>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</si>
  <si>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</si>
  <si>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</si>
  <si>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</si>
  <si>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</si>
  <si>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</si>
  <si>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</si>
  <si>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</si>
  <si>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</si>
  <si>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</si>
  <si>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</si>
  <si>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</si>
  <si>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</si>
  <si>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</si>
  <si>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</si>
  <si>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</si>
  <si>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</si>
  <si>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</si>
  <si>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</si>
  <si>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</si>
  <si>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</si>
  <si>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</si>
  <si>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</si>
  <si>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</si>
  <si>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</si>
  <si>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</si>
  <si>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</si>
  <si>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</si>
  <si>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</si>
  <si>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</si>
  <si>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</si>
  <si>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</si>
  <si>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</si>
  <si>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</si>
  <si>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</si>
  <si>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</si>
  <si>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</si>
  <si>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</si>
  <si>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</si>
  <si>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</si>
  <si>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</si>
  <si>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</si>
  <si>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</si>
  <si>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</si>
  <si>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</si>
  <si>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</si>
  <si>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</si>
  <si>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</si>
  <si>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</si>
  <si>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</si>
  <si>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</si>
  <si>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</si>
  <si>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</si>
  <si>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</si>
  <si>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</si>
  <si>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</si>
  <si>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</si>
  <si>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</si>
  <si>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</si>
  <si>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</si>
  <si>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</si>
  <si>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</si>
  <si>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</si>
  <si>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</si>
  <si>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</si>
  <si>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</si>
  <si>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</si>
  <si>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</si>
  <si>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</si>
  <si>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</si>
  <si>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</si>
  <si>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</si>
  <si>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</si>
  <si>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</si>
  <si>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</si>
  <si>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</si>
  <si>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</si>
  <si>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</si>
  <si>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</si>
  <si>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</si>
  <si>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</si>
  <si>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</si>
  <si>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</si>
  <si>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</si>
  <si>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</si>
  <si>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</si>
  <si>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</si>
  <si>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</si>
  <si>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</si>
  <si>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</si>
  <si>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</si>
  <si>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</si>
  <si>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</si>
  <si>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</si>
  <si>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</si>
  <si>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</si>
  <si>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</si>
  <si>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</si>
  <si>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</si>
  <si>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</si>
  <si>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</si>
  <si>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</si>
  <si>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</si>
  <si>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</si>
  <si>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</si>
  <si>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</si>
  <si>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</si>
  <si>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</si>
  <si>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</si>
  <si>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</si>
  <si>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</si>
  <si>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</si>
  <si>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</si>
  <si>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</si>
  <si>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</si>
  <si>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</si>
  <si>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</si>
  <si>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</si>
  <si>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</si>
  <si>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</si>
  <si>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</si>
  <si>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</si>
  <si>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</si>
  <si>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</si>
  <si>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</si>
  <si>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</si>
  <si>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</si>
  <si>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</si>
  <si>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</si>
  <si>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</si>
  <si>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</si>
  <si>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</si>
  <si>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</si>
  <si>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</si>
  <si>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</si>
  <si>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</si>
  <si>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</si>
  <si>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</si>
  <si>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</si>
  <si>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</si>
  <si>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</si>
  <si>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</si>
  <si>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</si>
  <si>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</si>
  <si>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</si>
  <si>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</si>
  <si>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</si>
  <si>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</si>
  <si>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</si>
  <si>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</si>
  <si>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</si>
  <si>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</si>
  <si>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</si>
  <si>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</si>
  <si>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</si>
  <si>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</si>
  <si>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</si>
  <si>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</si>
  <si>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</si>
  <si>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</si>
  <si>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</si>
  <si>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</si>
  <si>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</si>
  <si>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</si>
  <si>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</si>
  <si>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</si>
  <si>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</si>
  <si>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</si>
  <si>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</si>
  <si>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</si>
  <si>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</si>
  <si>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</si>
  <si>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</si>
  <si>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</si>
  <si>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</si>
  <si>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</si>
  <si>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</si>
  <si>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</si>
  <si>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</si>
  <si>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</si>
  <si>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</si>
  <si>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</si>
  <si>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</si>
  <si>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</si>
  <si>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</si>
  <si>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</si>
  <si>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</si>
  <si>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</si>
  <si>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</si>
  <si>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</si>
  <si>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</si>
  <si>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</si>
  <si>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</si>
  <si>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</si>
  <si>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</si>
  <si>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</si>
  <si>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</si>
  <si>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</si>
  <si>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</si>
  <si>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</si>
  <si>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</si>
  <si>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</si>
  <si>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</si>
  <si>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</si>
  <si>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</si>
  <si>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</si>
  <si>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</si>
  <si>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</si>
  <si>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</si>
  <si>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</si>
  <si>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</si>
  <si>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</si>
  <si>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</si>
  <si>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</si>
  <si>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</si>
  <si>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</si>
  <si>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</si>
  <si>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</si>
  <si>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</si>
  <si>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</si>
  <si>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</si>
  <si>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</si>
  <si>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</si>
  <si>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</si>
  <si>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</si>
  <si>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</si>
  <si>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</si>
  <si>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</si>
  <si>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</si>
  <si>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</si>
  <si>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</si>
  <si>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</si>
  <si>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</si>
  <si>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</si>
  <si>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</si>
  <si>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</si>
  <si>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</si>
  <si>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</si>
  <si>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</si>
  <si>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</si>
  <si>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</si>
  <si>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</si>
  <si>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</si>
  <si>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</si>
  <si>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</si>
  <si>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</si>
  <si>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</si>
  <si>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</si>
  <si>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</si>
  <si>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</si>
  <si>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</si>
  <si>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</si>
  <si>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</si>
  <si>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</si>
  <si>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</si>
  <si>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</si>
  <si>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</si>
  <si>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</si>
  <si>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</si>
  <si>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</si>
  <si>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</si>
  <si>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</si>
  <si>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</si>
  <si>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</si>
  <si>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</si>
  <si>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</si>
  <si>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</si>
  <si>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</si>
  <si>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</si>
  <si>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</si>
  <si>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</si>
  <si>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</si>
  <si>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</si>
  <si>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</si>
  <si>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</si>
  <si>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</si>
  <si>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</si>
  <si>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</si>
  <si>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</si>
  <si>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</si>
  <si>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</si>
  <si>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</si>
  <si>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</si>
  <si>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</si>
  <si>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</si>
  <si>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</si>
  <si>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</si>
  <si>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</si>
  <si>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</si>
  <si>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</si>
  <si>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</si>
  <si>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</si>
  <si>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</si>
  <si>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</si>
  <si>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</si>
  <si>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</si>
  <si>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</si>
  <si>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</si>
  <si>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</si>
  <si>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</si>
  <si>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</si>
  <si>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</si>
  <si>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</si>
  <si>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</si>
  <si>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</si>
  <si>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</si>
  <si>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</si>
  <si>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</si>
  <si>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</si>
  <si>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</si>
  <si>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</si>
  <si>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</si>
  <si>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</si>
  <si>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</si>
  <si>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</si>
  <si>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</si>
  <si>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</si>
  <si>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</si>
  <si>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</si>
  <si>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</si>
  <si>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</si>
  <si>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</si>
  <si>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</si>
  <si>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</si>
  <si>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</si>
  <si>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</si>
  <si>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</si>
  <si>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</si>
  <si>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</si>
  <si>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</si>
  <si>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</si>
  <si>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</si>
  <si>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</si>
  <si>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</si>
  <si>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</si>
  <si>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</si>
  <si>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</si>
  <si>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</si>
  <si>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</si>
  <si>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</si>
  <si>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</si>
  <si>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</si>
  <si>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</si>
  <si>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</si>
  <si>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</si>
  <si>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</si>
  <si>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</si>
  <si>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</si>
  <si>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</si>
  <si>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</si>
  <si>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</si>
  <si>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</si>
  <si>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</si>
  <si>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</si>
  <si>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</si>
  <si>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</si>
  <si>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</si>
  <si>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</si>
  <si>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</si>
  <si>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</si>
  <si>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</si>
  <si>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</si>
  <si>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</si>
  <si>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</si>
  <si>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</si>
  <si>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</si>
  <si>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</si>
  <si>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</si>
  <si>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</si>
  <si>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</si>
  <si>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</si>
  <si>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</si>
  <si>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</si>
  <si>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</si>
  <si>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</si>
  <si>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</si>
  <si>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</si>
  <si>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</si>
  <si>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</si>
  <si>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</si>
  <si>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</si>
  <si>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</si>
  <si>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</si>
  <si>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</si>
  <si>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</si>
  <si>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</si>
  <si>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</si>
  <si>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</si>
  <si>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</si>
  <si>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</si>
  <si>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</si>
  <si>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</si>
  <si>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</si>
  <si>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</si>
  <si>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</si>
  <si>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</si>
  <si>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</si>
  <si>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</si>
  <si>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</si>
  <si>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</si>
  <si>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</si>
  <si>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</si>
  <si>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</si>
  <si>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</si>
  <si>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</si>
  <si>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</si>
  <si>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</si>
  <si>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</si>
  <si>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</si>
  <si>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</si>
  <si>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</si>
  <si>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</si>
  <si>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</si>
  <si>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</si>
  <si>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</si>
  <si>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</si>
  <si>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</si>
  <si>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</si>
  <si>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</si>
  <si>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</si>
  <si>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</si>
  <si>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</si>
  <si>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</si>
  <si>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</si>
  <si>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</si>
  <si>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</si>
  <si>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</si>
  <si>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</si>
  <si>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</si>
  <si>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</si>
  <si>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</si>
  <si>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</si>
  <si>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</si>
  <si>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</si>
  <si>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</si>
  <si>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</si>
  <si>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</si>
  <si>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</si>
  <si>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</si>
  <si>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</si>
  <si>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</si>
  <si>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</si>
  <si>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</si>
  <si>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</si>
  <si>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</si>
  <si>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</si>
  <si>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</si>
  <si>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</si>
  <si>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</si>
  <si>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</si>
  <si>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</si>
  <si>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</si>
  <si>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</si>
  <si>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</si>
  <si>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</si>
  <si>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</si>
  <si>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</si>
  <si>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</si>
  <si>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</si>
  <si>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</si>
  <si>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</si>
  <si>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</si>
  <si>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</si>
  <si>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</si>
  <si>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</si>
  <si>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</si>
  <si>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</si>
  <si>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</si>
  <si>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</si>
  <si>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</si>
  <si>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</si>
  <si>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</si>
  <si>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</si>
  <si>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</si>
  <si>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</si>
  <si>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</si>
  <si>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</si>
  <si>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</si>
  <si>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</si>
  <si>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</si>
  <si>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</si>
  <si>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</si>
  <si>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</si>
  <si>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</si>
  <si>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</si>
  <si>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</si>
  <si>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</si>
  <si>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</si>
  <si>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</si>
  <si>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</si>
  <si>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</si>
  <si>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</si>
  <si>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</si>
  <si>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</si>
  <si>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</si>
  <si>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</si>
  <si>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</si>
  <si>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</si>
  <si>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</si>
  <si>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</si>
  <si>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</si>
  <si>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</si>
  <si>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</si>
  <si>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</si>
  <si>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</si>
  <si>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</si>
  <si>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</si>
  <si>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</si>
  <si>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</si>
  <si>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</si>
  <si>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</si>
  <si>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</si>
  <si>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</si>
  <si>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</si>
  <si>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</si>
  <si>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</si>
  <si>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</si>
  <si>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</si>
  <si>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</si>
  <si>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</si>
  <si>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</si>
  <si>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</si>
  <si>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</si>
  <si>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</si>
  <si>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</si>
  <si>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</si>
  <si>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</si>
  <si>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</si>
  <si>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</si>
  <si>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</si>
  <si>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</si>
  <si>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</si>
  <si>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</si>
  <si>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</si>
  <si>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</si>
  <si>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</si>
  <si>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</si>
  <si>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</si>
  <si>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</si>
  <si>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</si>
  <si>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</si>
  <si>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</si>
  <si>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</si>
  <si>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</si>
  <si>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</si>
  <si>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</si>
  <si>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</si>
  <si>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</si>
  <si>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</si>
  <si>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</si>
  <si>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</si>
  <si>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</si>
  <si>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</si>
  <si>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</si>
  <si>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</si>
  <si>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</si>
  <si>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</si>
  <si>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</si>
  <si>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</si>
  <si>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</si>
  <si>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</si>
  <si>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</si>
  <si>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</si>
  <si>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</si>
  <si>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</si>
  <si>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</si>
  <si>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</si>
  <si>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</si>
  <si>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</si>
  <si>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</si>
  <si>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</si>
  <si>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</si>
  <si>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</si>
  <si>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</si>
  <si>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</si>
  <si>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</si>
  <si>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</si>
  <si>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</si>
  <si>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</si>
  <si>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</si>
  <si>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</si>
  <si>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</si>
  <si>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</si>
  <si>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</si>
  <si>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</si>
  <si>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</si>
  <si>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</si>
  <si>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</si>
  <si>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</si>
  <si>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</si>
  <si>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</si>
  <si>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</si>
  <si>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</si>
  <si>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</si>
  <si>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</si>
  <si>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</si>
  <si>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</si>
  <si>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</si>
  <si>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</si>
  <si>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</si>
  <si>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</si>
  <si>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</si>
  <si>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</si>
  <si>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</si>
  <si>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</si>
  <si>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</si>
  <si>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</si>
  <si>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</si>
  <si>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</si>
  <si>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</si>
  <si>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</si>
  <si>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</si>
  <si>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</si>
  <si>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</si>
  <si>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</si>
  <si>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</si>
  <si>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</si>
  <si>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</si>
  <si>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</si>
  <si>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</si>
  <si>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</si>
  <si>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</si>
  <si>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</si>
  <si>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</si>
  <si>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</si>
  <si>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</si>
  <si>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</si>
  <si>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</si>
  <si>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</si>
  <si>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</si>
  <si>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</si>
  <si>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</si>
  <si>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</si>
  <si>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</si>
  <si>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</si>
  <si>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</si>
  <si>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</si>
  <si>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</si>
  <si>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</si>
  <si>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</si>
  <si>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</si>
  <si>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</si>
  <si>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</si>
  <si>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</si>
  <si>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</si>
  <si>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</si>
  <si>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</si>
  <si>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</si>
  <si>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</si>
  <si>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</si>
  <si>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</si>
  <si>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</si>
  <si>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</si>
  <si>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</si>
  <si>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</si>
  <si>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</si>
  <si>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</si>
  <si>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</si>
  <si>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</si>
  <si>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</si>
  <si>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</si>
  <si>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</si>
  <si>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</si>
  <si>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</si>
  <si>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</si>
  <si>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</si>
  <si>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</si>
  <si>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</si>
  <si>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</si>
  <si>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</si>
  <si>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</si>
  <si>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</si>
  <si>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</si>
  <si>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</si>
  <si>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</si>
  <si>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</si>
  <si>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</si>
  <si>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</si>
  <si>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</si>
  <si>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</si>
  <si>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</si>
  <si>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</si>
  <si>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</si>
  <si>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</si>
  <si>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</si>
  <si>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</si>
  <si>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</si>
  <si>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</si>
  <si>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</si>
  <si>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</si>
  <si>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</si>
  <si>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</si>
  <si>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</si>
  <si>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</si>
  <si>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</si>
  <si>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</si>
  <si>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</si>
  <si>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</si>
  <si>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</si>
  <si>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</si>
  <si>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</si>
  <si>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</si>
  <si>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</si>
  <si>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</si>
  <si>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</si>
  <si>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</si>
  <si>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</si>
  <si>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</si>
  <si>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</si>
  <si>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</si>
  <si>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</si>
  <si>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</si>
  <si>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</si>
  <si>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</si>
  <si>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</si>
  <si>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</si>
  <si>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</si>
  <si>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</si>
  <si>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</si>
  <si>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</si>
  <si>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</si>
  <si>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</si>
  <si>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</si>
  <si>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</si>
  <si>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</si>
  <si>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</si>
  <si>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</si>
  <si>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</si>
  <si>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</si>
  <si>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</si>
  <si>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</si>
  <si>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</si>
  <si>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</si>
  <si>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</si>
  <si>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</si>
  <si>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</si>
  <si>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</si>
  <si>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</si>
  <si>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</si>
  <si>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</si>
  <si>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</si>
  <si>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</si>
  <si>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</si>
  <si>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</si>
  <si>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</si>
  <si>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</si>
  <si>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</si>
  <si>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</si>
  <si>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</si>
  <si>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</si>
  <si>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</si>
  <si>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</si>
  <si>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</si>
  <si>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</si>
  <si>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</si>
  <si>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</si>
  <si>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</si>
  <si>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</si>
  <si>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</si>
  <si>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</si>
  <si>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</si>
  <si>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</si>
  <si>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</si>
  <si>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</si>
  <si>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</si>
  <si>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</si>
  <si>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</si>
  <si>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</si>
  <si>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</si>
  <si>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</si>
  <si>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</si>
  <si>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</si>
  <si>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</si>
  <si>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</si>
  <si>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</si>
  <si>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</si>
  <si>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</si>
  <si>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</si>
  <si>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</si>
  <si>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</si>
  <si>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</si>
  <si>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</si>
  <si>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</si>
  <si>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</si>
  <si>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</si>
  <si>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</si>
  <si>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</si>
  <si>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</si>
  <si>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</si>
  <si>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</si>
  <si>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</si>
  <si>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</si>
  <si>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</si>
  <si>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</si>
  <si>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</si>
  <si>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</si>
  <si>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</si>
  <si>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</si>
  <si>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</si>
  <si>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</si>
  <si>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</si>
  <si>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</si>
  <si>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</si>
  <si>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</si>
  <si>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</si>
  <si>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</si>
  <si>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</si>
  <si>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</si>
  <si>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</si>
  <si>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</si>
  <si>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</si>
  <si>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</si>
  <si>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</si>
  <si>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</si>
  <si>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</si>
  <si>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</si>
  <si>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</si>
  <si>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</si>
  <si>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</si>
  <si>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</si>
  <si>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</si>
  <si>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</si>
  <si>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</si>
  <si>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</si>
  <si>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</si>
  <si>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</si>
  <si>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</si>
  <si>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</si>
  <si>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</si>
  <si>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</si>
  <si>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</si>
  <si>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</si>
  <si>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</si>
  <si>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</si>
  <si>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</si>
  <si>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</si>
  <si>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</si>
  <si>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</si>
  <si>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</si>
  <si>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</si>
  <si>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</si>
  <si>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</si>
  <si>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</si>
  <si>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</si>
  <si>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</si>
  <si>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</si>
  <si>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</si>
  <si>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</si>
  <si>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</si>
  <si>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</si>
  <si>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</si>
  <si>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</si>
  <si>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</si>
  <si>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</si>
  <si>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</si>
  <si>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</si>
  <si>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</si>
  <si>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</si>
  <si>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</si>
  <si>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</si>
  <si>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</si>
  <si>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</si>
  <si>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</si>
  <si>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</si>
  <si>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</si>
  <si>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</si>
  <si>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</si>
  <si>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</si>
  <si>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</si>
  <si>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</si>
  <si>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</si>
  <si>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</si>
  <si>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</si>
  <si>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</si>
  <si>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</si>
  <si>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</si>
  <si>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</si>
  <si>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</si>
  <si>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</si>
  <si>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</si>
  <si>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</si>
  <si>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</si>
  <si>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</si>
  <si>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</si>
  <si>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</si>
  <si>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</si>
  <si>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</si>
  <si>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</si>
  <si>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</si>
  <si>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</si>
  <si>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</si>
  <si>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</si>
  <si>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</si>
  <si>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</si>
  <si>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</si>
  <si>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</si>
  <si>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</si>
  <si>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</si>
  <si>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</si>
  <si>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</si>
  <si>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</si>
  <si>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</si>
  <si>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</si>
  <si>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</si>
  <si>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</si>
  <si>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</si>
  <si>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</si>
  <si>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</si>
  <si>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</si>
  <si>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</si>
  <si>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</si>
  <si>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</si>
  <si>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</si>
  <si>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</si>
  <si>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</si>
  <si>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</si>
  <si>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</si>
  <si>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</si>
  <si>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</si>
  <si>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</si>
  <si>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</si>
  <si>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</si>
  <si>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</si>
  <si>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</si>
  <si>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</si>
  <si>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</si>
  <si>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</si>
  <si>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</si>
  <si>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</si>
  <si>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</si>
  <si>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</si>
  <si>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</si>
  <si>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</si>
  <si>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</si>
  <si>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</si>
  <si>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</si>
  <si>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</si>
  <si>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</si>
  <si>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</si>
  <si>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</si>
  <si>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</si>
  <si>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</si>
  <si>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</si>
  <si>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</si>
  <si>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</si>
  <si>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</si>
  <si>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</si>
  <si>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</si>
  <si>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</si>
  <si>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</si>
  <si>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</si>
  <si>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</si>
  <si>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</si>
  <si>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</si>
  <si>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</si>
  <si>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</si>
  <si>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</si>
  <si>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</si>
  <si>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</si>
  <si>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</si>
  <si>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</si>
  <si>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</si>
  <si>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</si>
  <si>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</si>
  <si>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</si>
  <si>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</si>
  <si>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</si>
  <si>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</si>
  <si>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</si>
  <si>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</si>
  <si>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</si>
  <si>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</si>
  <si>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</si>
  <si>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</si>
  <si>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</si>
  <si>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</si>
  <si>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</si>
  <si>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</si>
  <si>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</si>
  <si>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</si>
  <si>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</si>
  <si>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</si>
  <si>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</si>
  <si>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</si>
  <si>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</si>
  <si>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</si>
  <si>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</si>
  <si>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</si>
  <si>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</si>
  <si>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</si>
  <si>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</si>
  <si>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</si>
  <si>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</si>
  <si>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</si>
  <si>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</si>
  <si>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</si>
  <si>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</si>
  <si>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</si>
  <si>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</si>
  <si>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</si>
  <si>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</si>
  <si>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</si>
  <si>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</si>
  <si>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</si>
  <si>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</si>
  <si>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</si>
  <si>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</si>
  <si>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</si>
  <si>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</si>
  <si>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</si>
  <si>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</si>
  <si>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</si>
  <si>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</si>
  <si>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</si>
  <si>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</si>
  <si>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</si>
  <si>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</si>
  <si>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</si>
  <si>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</si>
  <si>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</si>
  <si>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</si>
  <si>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</si>
  <si>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</si>
  <si>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</si>
  <si>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</si>
  <si>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</si>
  <si>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</si>
  <si>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</si>
  <si>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</si>
  <si>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</si>
  <si>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</si>
  <si>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</si>
  <si>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</si>
  <si>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</si>
  <si>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</si>
  <si>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</si>
  <si>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</si>
  <si>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</si>
  <si>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</si>
  <si>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</si>
  <si>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</si>
  <si>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</si>
  <si>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</si>
  <si>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</si>
  <si>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</si>
  <si>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</si>
  <si>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</si>
  <si>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</si>
  <si>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</si>
  <si>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</si>
  <si>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</si>
  <si>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</si>
  <si>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</si>
  <si>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</si>
  <si>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</si>
  <si>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</si>
  <si>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</si>
  <si>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</si>
  <si>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</si>
  <si>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</si>
  <si>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</si>
  <si>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</si>
  <si>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</si>
  <si>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</si>
  <si>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</si>
  <si>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</si>
  <si>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</si>
  <si>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</si>
  <si>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</si>
  <si>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</si>
  <si>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</si>
  <si>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</si>
  <si>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</si>
  <si>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</si>
  <si>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</si>
  <si>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</si>
  <si>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</si>
  <si>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</si>
  <si>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</si>
  <si>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</si>
  <si>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</si>
  <si>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</si>
  <si>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</si>
  <si>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</si>
  <si>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</si>
  <si>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</si>
  <si>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</si>
  <si>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</si>
  <si>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</si>
  <si>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</si>
  <si>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</si>
  <si>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</si>
  <si>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</si>
  <si>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</si>
  <si>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</si>
  <si>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</si>
  <si>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</si>
  <si>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</si>
  <si>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</si>
  <si>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</si>
  <si>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</si>
  <si>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</si>
  <si>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</si>
  <si>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</si>
  <si>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</si>
  <si>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</si>
  <si>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</si>
  <si>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</si>
  <si>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</si>
  <si>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</si>
  <si>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</si>
  <si>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</si>
  <si>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</si>
  <si>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</si>
  <si>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</si>
  <si>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</si>
  <si>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</si>
  <si>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</si>
  <si>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</si>
  <si>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</si>
  <si>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</si>
  <si>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</si>
  <si>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</si>
  <si>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</si>
  <si>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</si>
  <si>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</si>
  <si>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</si>
  <si>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</si>
  <si>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</si>
  <si>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</si>
  <si>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</si>
  <si>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</si>
  <si>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</si>
  <si>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</si>
  <si>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</si>
  <si>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</si>
  <si>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</si>
  <si>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</si>
  <si>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</si>
  <si>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</si>
  <si>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</si>
  <si>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</si>
  <si>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</si>
  <si>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</si>
  <si>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</si>
  <si>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</si>
  <si>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</si>
  <si>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</si>
  <si>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</si>
  <si>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</si>
  <si>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</si>
  <si>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</si>
  <si>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</si>
  <si>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</si>
  <si>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</si>
  <si>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</si>
  <si>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</si>
  <si>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</si>
  <si>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</si>
  <si>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</si>
  <si>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</si>
  <si>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</si>
  <si>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</si>
  <si>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</si>
  <si>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</si>
  <si>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</si>
  <si>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</si>
  <si>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</si>
  <si>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</si>
  <si>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</si>
  <si>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</si>
  <si>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</si>
  <si>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</si>
  <si>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</si>
  <si>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</si>
  <si>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</si>
  <si>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</si>
  <si>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</si>
  <si>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</si>
  <si>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</si>
  <si>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</si>
  <si>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</si>
  <si>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</si>
  <si>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</si>
  <si>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</si>
  <si>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</si>
  <si>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</si>
  <si>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</si>
  <si>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</si>
  <si>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</si>
  <si>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</si>
  <si>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</si>
  <si>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</si>
  <si>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</si>
  <si>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</si>
  <si>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</si>
  <si>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</si>
  <si>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</si>
  <si>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</si>
  <si>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</si>
  <si>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</si>
  <si>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</si>
  <si>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</si>
  <si>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</si>
  <si>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</si>
  <si>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</si>
  <si>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</si>
  <si>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</si>
  <si>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</si>
  <si>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</si>
  <si>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</si>
  <si>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</si>
  <si>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</si>
  <si>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</si>
  <si>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</si>
  <si>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</si>
  <si>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</si>
  <si>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</si>
  <si>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</si>
  <si>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</si>
  <si>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</si>
  <si>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</si>
  <si>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</si>
  <si>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</si>
  <si>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</si>
  <si>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</si>
  <si>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</si>
  <si>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</si>
  <si>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</si>
  <si>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</si>
  <si>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</si>
  <si>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</si>
  <si>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</si>
  <si>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</si>
  <si>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</si>
  <si>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</si>
  <si>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</si>
  <si>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</si>
  <si>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</si>
  <si>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</si>
  <si>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</si>
  <si>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</si>
  <si>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</si>
  <si>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</si>
  <si>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</si>
  <si>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</si>
  <si>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</si>
  <si>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</si>
  <si>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</si>
  <si>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</si>
  <si>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</si>
  <si>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</si>
  <si>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</si>
  <si>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</si>
  <si>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</si>
  <si>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</si>
  <si>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</si>
  <si>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</si>
  <si>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</si>
  <si>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</si>
  <si>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</si>
  <si>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</si>
  <si>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</si>
  <si>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</si>
  <si>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</si>
  <si>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</si>
  <si>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</si>
  <si>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</si>
  <si>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</si>
  <si>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</si>
  <si>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</si>
  <si>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</si>
  <si>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</si>
  <si>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</si>
  <si>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</si>
  <si>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</si>
  <si>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</si>
  <si>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</si>
  <si>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</si>
  <si>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</si>
  <si>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</si>
  <si>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</si>
  <si>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</si>
  <si>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</si>
  <si>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</si>
  <si>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</si>
  <si>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</si>
  <si>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</si>
  <si>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</si>
  <si>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</si>
  <si>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</si>
  <si>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</si>
  <si>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</si>
  <si>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</si>
  <si>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</si>
  <si>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</si>
  <si>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</si>
  <si>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</si>
  <si>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</si>
  <si>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</si>
  <si>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</si>
  <si>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</si>
  <si>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</si>
  <si>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</si>
  <si>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</si>
  <si>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</si>
  <si>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</si>
  <si>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</si>
  <si>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</si>
  <si>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</si>
  <si>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</si>
  <si>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</si>
  <si>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</si>
  <si>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</si>
  <si>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</si>
  <si>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</si>
  <si>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</si>
  <si>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</si>
  <si>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</si>
  <si>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</si>
  <si>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</si>
  <si>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</si>
  <si>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</si>
  <si>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</si>
  <si>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</si>
  <si>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</si>
  <si>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</si>
  <si>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</si>
  <si>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</si>
  <si>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</si>
  <si>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</si>
  <si>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</si>
  <si>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</si>
  <si>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</si>
  <si>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</si>
  <si>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</si>
  <si>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</si>
  <si>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</si>
  <si>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</si>
  <si>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</si>
  <si>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</si>
  <si>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</si>
  <si>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</si>
  <si>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</si>
  <si>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</si>
  <si>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</si>
  <si>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</si>
  <si>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</si>
  <si>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</si>
  <si>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</si>
  <si>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</si>
  <si>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</si>
  <si>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</si>
  <si>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</si>
  <si>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</si>
  <si>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</si>
  <si>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</si>
  <si>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</si>
  <si>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</si>
  <si>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</si>
  <si>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</si>
  <si>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</si>
  <si>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</si>
  <si>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</si>
  <si>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</si>
  <si>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</si>
  <si>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</si>
  <si>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</si>
  <si>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</si>
  <si>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</si>
  <si>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</si>
  <si>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</si>
  <si>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</si>
  <si>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</si>
  <si>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</si>
  <si>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</si>
  <si>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</si>
  <si>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</si>
  <si>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</si>
  <si>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</si>
  <si>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</si>
  <si>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</si>
  <si>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</si>
  <si>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</si>
  <si>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</si>
  <si>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</si>
  <si>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</si>
  <si>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</si>
  <si>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</si>
  <si>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</si>
  <si>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</si>
  <si>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</si>
  <si>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</si>
  <si>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</si>
  <si>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</si>
  <si>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</si>
  <si>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</si>
  <si>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</si>
  <si>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</si>
  <si>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</si>
  <si>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</si>
  <si>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</si>
  <si>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</si>
  <si>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</si>
  <si>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</si>
  <si>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</si>
  <si>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</si>
  <si>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</si>
  <si>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</si>
  <si>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</si>
  <si>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</si>
  <si>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</si>
  <si>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</si>
  <si>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</si>
  <si>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</si>
  <si>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</si>
  <si>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</si>
  <si>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</si>
  <si>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</si>
  <si>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</si>
  <si>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</si>
  <si>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</si>
  <si>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</si>
  <si>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</si>
  <si>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</si>
  <si>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</si>
  <si>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</si>
  <si>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</si>
  <si>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</si>
  <si>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</si>
  <si>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</si>
  <si>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</si>
  <si>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</si>
  <si>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</si>
  <si>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</si>
  <si>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</si>
  <si>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</si>
  <si>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</si>
  <si>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</si>
  <si>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</si>
  <si>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</si>
  <si>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</si>
  <si>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</si>
  <si>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</si>
  <si>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</si>
  <si>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</si>
  <si>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</si>
  <si>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</si>
  <si>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</si>
  <si>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</si>
  <si>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</si>
  <si>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</si>
  <si>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</si>
  <si>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</si>
  <si>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</si>
  <si>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</si>
  <si>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</si>
  <si>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</si>
  <si>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</si>
  <si>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</si>
  <si>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</si>
  <si>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</si>
  <si>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</si>
  <si>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</si>
  <si>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</si>
  <si>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</si>
  <si>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</si>
  <si>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</si>
  <si>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</si>
  <si>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</si>
  <si>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</si>
  <si>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</si>
  <si>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</si>
  <si>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</si>
  <si>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</si>
  <si>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</si>
  <si>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</si>
  <si>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</si>
  <si>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</si>
  <si>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</si>
  <si>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</si>
  <si>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</si>
  <si>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</si>
  <si>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</si>
  <si>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</si>
  <si>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</si>
  <si>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</si>
  <si>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</si>
  <si>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</si>
  <si>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</si>
  <si>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</si>
  <si>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</si>
  <si>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</si>
  <si>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</si>
  <si>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</si>
  <si>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</si>
  <si>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</si>
  <si>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</si>
  <si>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</si>
  <si>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</si>
  <si>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</si>
  <si>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</si>
  <si>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</si>
  <si>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</si>
  <si>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</si>
  <si>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</si>
  <si>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</si>
  <si>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</si>
  <si>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</si>
  <si>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</si>
  <si>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</si>
  <si>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</si>
  <si>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</si>
  <si>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</si>
  <si>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</si>
  <si>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</si>
  <si>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</si>
  <si>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</si>
  <si>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</si>
  <si>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</si>
  <si>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</si>
  <si>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</si>
  <si>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</si>
  <si>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</si>
  <si>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</si>
  <si>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</si>
  <si>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</si>
  <si>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</si>
  <si>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</si>
  <si>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</si>
  <si>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</si>
  <si>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</si>
  <si>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</si>
  <si>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</si>
  <si>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</si>
  <si>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</si>
  <si>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</si>
  <si>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</si>
  <si>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</si>
  <si>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</si>
  <si>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</si>
  <si>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</si>
  <si>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</si>
  <si>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</si>
  <si>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</si>
  <si>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</si>
  <si>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</si>
  <si>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</si>
  <si>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</si>
  <si>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</si>
  <si>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</si>
  <si>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</si>
  <si>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</si>
  <si>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</si>
  <si>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</si>
  <si>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</si>
  <si>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</si>
  <si>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</si>
  <si>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</si>
  <si>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</si>
  <si>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</si>
  <si>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</si>
  <si>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</si>
  <si>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</si>
  <si>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</si>
  <si>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</si>
  <si>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</si>
  <si>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</si>
  <si>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</si>
  <si>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</si>
  <si>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</si>
  <si>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</si>
  <si>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</si>
  <si>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</si>
  <si>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</si>
  <si>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</si>
  <si>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</si>
  <si>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</si>
  <si>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</si>
  <si>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</si>
  <si>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</si>
  <si>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</si>
  <si>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</si>
  <si>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</si>
  <si>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</si>
  <si>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</si>
  <si>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</si>
  <si>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</si>
  <si>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</si>
  <si>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</si>
  <si>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</si>
  <si>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</si>
  <si>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</si>
  <si>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</si>
  <si>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</si>
  <si>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</si>
  <si>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</si>
  <si>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</si>
  <si>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</si>
  <si>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</si>
  <si>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</si>
  <si>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</si>
  <si>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</si>
  <si>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</si>
  <si>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</si>
  <si>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</si>
  <si>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</si>
  <si>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</si>
  <si>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</si>
  <si>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</si>
  <si>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</si>
  <si>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</si>
  <si>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</si>
  <si>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</si>
  <si>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</si>
  <si>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</si>
  <si>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</si>
  <si>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</si>
  <si>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</si>
  <si>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</si>
  <si>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</si>
  <si>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</si>
  <si>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</si>
  <si>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</si>
  <si>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</si>
  <si>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</si>
  <si>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</si>
  <si>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</si>
  <si>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</si>
  <si>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</si>
  <si>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</si>
  <si>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</si>
  <si>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</si>
  <si>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</si>
  <si>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</si>
  <si>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</si>
  <si>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</si>
  <si>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</si>
  <si>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</si>
  <si>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</si>
  <si>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</si>
  <si>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</si>
  <si>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</si>
  <si>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</si>
  <si>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</si>
  <si>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</si>
  <si>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</si>
  <si>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</si>
  <si>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</si>
  <si>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</si>
  <si>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</si>
  <si>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</si>
  <si>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</si>
  <si>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</si>
  <si>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</si>
  <si>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</si>
  <si>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</si>
  <si>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</si>
  <si>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</si>
  <si>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</si>
  <si>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</si>
  <si>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</si>
  <si>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</si>
  <si>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</si>
  <si>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</si>
  <si>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</si>
  <si>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</si>
  <si>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</si>
  <si>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</si>
  <si>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</si>
  <si>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</si>
  <si>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</si>
  <si>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</si>
  <si>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</si>
  <si>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</si>
  <si>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</si>
  <si>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</si>
  <si>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</si>
  <si>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</si>
  <si>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</si>
  <si>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</si>
  <si>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</si>
  <si>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</si>
  <si>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</si>
  <si>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</si>
  <si>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</si>
  <si>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</si>
  <si>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</si>
  <si>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</si>
  <si>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</si>
  <si>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</si>
  <si>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</si>
  <si>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</si>
  <si>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</si>
  <si>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</si>
  <si>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</si>
  <si>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</si>
  <si>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</si>
  <si>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</si>
  <si>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</si>
  <si>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</si>
  <si>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</si>
  <si>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</si>
  <si>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</si>
  <si>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</si>
  <si>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</si>
  <si>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</si>
  <si>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</si>
  <si>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</si>
  <si>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</si>
  <si>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</si>
  <si>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</si>
  <si>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</si>
  <si>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</si>
  <si>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</si>
  <si>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</si>
  <si>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</si>
  <si>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</si>
  <si>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</si>
  <si>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</si>
  <si>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</si>
  <si>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</si>
  <si>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</si>
  <si>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</si>
  <si>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</si>
  <si>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</si>
  <si>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</si>
  <si>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</si>
  <si>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</si>
  <si>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</si>
  <si>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</si>
  <si>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</si>
  <si>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</si>
  <si>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</si>
  <si>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</si>
  <si>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</si>
  <si>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</si>
  <si>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</si>
  <si>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</si>
  <si>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</si>
  <si>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</si>
  <si>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</si>
  <si>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</si>
  <si>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</si>
  <si>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</si>
  <si>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</si>
  <si>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</si>
  <si>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</si>
  <si>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</si>
  <si>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</si>
  <si>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</si>
  <si>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</si>
  <si>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</si>
  <si>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</si>
  <si>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</si>
  <si>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</si>
  <si>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</si>
  <si>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</si>
  <si>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</si>
  <si>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</si>
  <si>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</si>
  <si>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</si>
  <si>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</si>
  <si>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</si>
  <si>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</si>
  <si>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</si>
  <si>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</si>
  <si>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</si>
  <si>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</si>
  <si>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</si>
  <si>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</si>
  <si>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</si>
  <si>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</si>
  <si>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</si>
  <si>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</si>
  <si>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</si>
  <si>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</si>
  <si>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</si>
  <si>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</si>
  <si>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</si>
  <si>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</si>
  <si>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</si>
  <si>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</si>
  <si>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</si>
  <si>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</si>
  <si>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</si>
  <si>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</si>
  <si>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</si>
  <si>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</si>
  <si>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</si>
  <si>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</si>
  <si>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</si>
  <si>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</si>
  <si>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</si>
  <si>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</si>
  <si>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</si>
  <si>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</si>
  <si>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</si>
  <si>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</si>
  <si>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</si>
  <si>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</si>
  <si>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</si>
  <si>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</si>
  <si>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</si>
  <si>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</si>
  <si>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</si>
  <si>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</si>
  <si>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</si>
  <si>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</si>
  <si>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</si>
  <si>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</si>
  <si>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</si>
  <si>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</si>
  <si>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</si>
  <si>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</si>
  <si>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</si>
  <si>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</si>
  <si>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</si>
  <si>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</si>
  <si>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</si>
  <si>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</si>
  <si>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</si>
  <si>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</si>
  <si>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</si>
  <si>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</si>
  <si>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</si>
  <si>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</si>
  <si>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</si>
  <si>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</si>
  <si>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</si>
  <si>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</si>
  <si>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</si>
  <si>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</si>
  <si>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</si>
  <si>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</si>
  <si>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</si>
  <si>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</si>
  <si>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</si>
  <si>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</si>
  <si>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</si>
  <si>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</si>
  <si>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</si>
  <si>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</si>
  <si>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</si>
  <si>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</si>
  <si>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</si>
  <si>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</si>
  <si>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</si>
  <si>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</si>
  <si>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</si>
  <si>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</si>
  <si>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</si>
  <si>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</si>
  <si>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</si>
  <si>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</si>
  <si>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</si>
  <si>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</si>
  <si>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</si>
  <si>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</si>
  <si>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</si>
  <si>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</si>
  <si>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</si>
  <si>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</si>
  <si>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</si>
  <si>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</si>
  <si>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</si>
  <si>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</si>
  <si>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</si>
  <si>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</si>
  <si>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</si>
  <si>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</si>
  <si>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</si>
  <si>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</si>
  <si>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</si>
  <si>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</si>
  <si>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</si>
  <si>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</si>
  <si>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</si>
  <si>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</si>
  <si>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</si>
  <si>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</si>
  <si>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</si>
  <si>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</si>
  <si>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</si>
  <si>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</si>
  <si>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</si>
  <si>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</si>
  <si>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</si>
  <si>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</si>
  <si>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</si>
  <si>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</si>
  <si>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</si>
  <si>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</si>
  <si>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</si>
  <si>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</si>
  <si>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</si>
  <si>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</si>
  <si>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</si>
  <si>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</si>
  <si>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</si>
  <si>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</si>
  <si>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</si>
  <si>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</si>
  <si>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</si>
  <si>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</si>
  <si>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</si>
  <si>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</si>
  <si>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</si>
  <si>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</si>
  <si>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</si>
  <si>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</si>
  <si>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</si>
  <si>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</si>
  <si>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</si>
  <si>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</si>
  <si>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</si>
  <si>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</si>
  <si>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</si>
  <si>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</si>
  <si>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</si>
  <si>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</si>
  <si>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</si>
  <si>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</si>
  <si>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</si>
  <si>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</si>
  <si>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</si>
  <si>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</si>
  <si>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</si>
  <si>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</si>
  <si>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</si>
  <si>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</si>
  <si>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</si>
  <si>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</si>
  <si>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</si>
  <si>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</si>
  <si>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</si>
  <si>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</si>
  <si>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</si>
  <si>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</si>
  <si>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</si>
  <si>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</si>
  <si>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</si>
  <si>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</si>
  <si>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</si>
  <si>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</si>
  <si>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</si>
  <si>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</si>
  <si>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</si>
  <si>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</si>
  <si>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</si>
  <si>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</si>
  <si>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</si>
  <si>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</si>
  <si>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</si>
  <si>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</si>
  <si>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</si>
  <si>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</si>
  <si>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</si>
  <si>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</si>
  <si>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</si>
  <si>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</si>
  <si>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</si>
  <si>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</si>
  <si>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</si>
  <si>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</si>
  <si>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</si>
  <si>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</si>
  <si>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</si>
  <si>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</si>
  <si>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</si>
  <si>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</si>
  <si>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</si>
  <si>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</si>
  <si>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</si>
  <si>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</si>
  <si>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</si>
  <si>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</si>
  <si>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</si>
  <si>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</si>
  <si>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</si>
  <si>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</si>
  <si>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</si>
  <si>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</si>
  <si>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</si>
  <si>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</si>
  <si>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</si>
  <si>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</si>
  <si>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</si>
  <si>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</si>
  <si>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</si>
  <si>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</si>
  <si>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</si>
  <si>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</si>
  <si>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</si>
  <si>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</si>
  <si>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</si>
  <si>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</si>
  <si>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</si>
  <si>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</si>
  <si>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</si>
  <si>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</si>
  <si>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</si>
  <si>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</si>
  <si>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</si>
  <si>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</si>
  <si>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</si>
  <si>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</si>
  <si>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</si>
  <si>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</si>
  <si>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</si>
  <si>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</si>
  <si>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</si>
  <si>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</si>
  <si>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</si>
  <si>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</si>
  <si>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</si>
  <si>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</si>
  <si>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</si>
  <si>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</si>
  <si>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</si>
  <si>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</si>
  <si>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</si>
  <si>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</si>
  <si>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</si>
  <si>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</si>
  <si>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</si>
  <si>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</si>
  <si>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</si>
  <si>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</si>
  <si>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</si>
  <si>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</si>
  <si>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</si>
  <si>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</si>
  <si>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</si>
  <si>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</si>
  <si>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</si>
  <si>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</si>
  <si>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</si>
  <si>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</si>
  <si>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</si>
  <si>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</si>
  <si>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</si>
  <si>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</si>
  <si>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</si>
  <si>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</si>
  <si>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</si>
  <si>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</si>
  <si>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</si>
  <si>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</si>
  <si>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</si>
  <si>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</si>
  <si>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</si>
  <si>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</si>
  <si>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</si>
  <si>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</si>
  <si>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</si>
  <si>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</si>
  <si>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</si>
  <si>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</si>
  <si>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</si>
  <si>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</si>
  <si>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</si>
  <si>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</si>
  <si>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</si>
  <si>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</si>
  <si>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</si>
  <si>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</si>
  <si>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</si>
  <si>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</si>
  <si>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</si>
  <si>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</si>
  <si>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</si>
  <si>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</si>
  <si>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</si>
  <si>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</si>
  <si>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</si>
  <si>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</si>
  <si>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</si>
  <si>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</si>
  <si>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</si>
  <si>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</si>
  <si>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</si>
  <si>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</si>
  <si>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</si>
  <si>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</si>
  <si>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</si>
  <si>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</si>
  <si>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</si>
  <si>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</si>
  <si>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</si>
  <si>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</si>
  <si>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</si>
  <si>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</si>
  <si>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</si>
  <si>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</si>
  <si>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</si>
  <si>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</si>
  <si>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</si>
  <si>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</si>
  <si>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</si>
  <si>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</si>
  <si>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</si>
  <si>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</si>
  <si>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</si>
  <si>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</si>
  <si>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</si>
  <si>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</si>
  <si>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</si>
  <si>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</si>
  <si>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</si>
  <si>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</si>
  <si>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</si>
  <si>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</si>
  <si>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</si>
  <si>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</si>
  <si>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</si>
  <si>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</si>
  <si>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</si>
  <si>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</si>
  <si>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</si>
  <si>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</si>
  <si>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</si>
  <si>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</si>
  <si>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</si>
  <si>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</si>
  <si>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</si>
  <si>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</si>
  <si>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</si>
  <si>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</si>
  <si>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</si>
  <si>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</si>
  <si>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</si>
  <si>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</si>
  <si>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</si>
  <si>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</si>
  <si>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</si>
  <si>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</si>
  <si>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</si>
  <si>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</si>
  <si>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</si>
  <si>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</si>
  <si>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</si>
  <si>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</si>
  <si>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</si>
  <si>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</si>
  <si>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</si>
  <si>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</si>
  <si>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</si>
  <si>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</si>
  <si>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</si>
  <si>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</si>
  <si>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</si>
  <si>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</si>
  <si>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</si>
  <si>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</si>
  <si>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</si>
  <si>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</si>
  <si>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</si>
  <si>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</si>
  <si>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</si>
  <si>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</si>
  <si>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</si>
  <si>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</si>
  <si>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</si>
  <si>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</si>
  <si>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</si>
  <si>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</si>
  <si>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</si>
  <si>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</si>
  <si>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</si>
  <si>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</si>
  <si>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</si>
  <si>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</si>
  <si>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</si>
  <si>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</si>
  <si>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</si>
  <si>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</si>
  <si>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</si>
  <si>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</si>
  <si>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</si>
  <si>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</si>
  <si>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</si>
  <si>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</si>
  <si>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</si>
  <si>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</si>
  <si>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</si>
  <si>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</si>
  <si>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</si>
  <si>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</si>
  <si>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</si>
  <si>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</si>
  <si>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</si>
  <si>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</si>
  <si>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</si>
  <si>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</si>
  <si>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</si>
  <si>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</si>
  <si>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</si>
  <si>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</si>
  <si>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</si>
  <si>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</si>
  <si>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</si>
  <si>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</si>
  <si>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</si>
  <si>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</si>
  <si>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</si>
  <si>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</si>
  <si>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</si>
  <si>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</si>
  <si>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</si>
  <si>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</si>
  <si>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</si>
  <si>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</si>
  <si>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</si>
  <si>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</si>
  <si>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</si>
  <si>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</si>
  <si>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</si>
  <si>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</si>
  <si>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</si>
  <si>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</si>
  <si>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</si>
  <si>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</si>
  <si>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</si>
  <si>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</si>
  <si>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</si>
  <si>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</si>
  <si>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</si>
  <si>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</si>
  <si>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</si>
  <si>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</si>
  <si>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</si>
  <si>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</si>
  <si>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</si>
  <si>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</si>
  <si>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</si>
  <si>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</si>
  <si>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</si>
  <si>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</si>
  <si>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</si>
  <si>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</si>
  <si>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</si>
  <si>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</si>
  <si>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</si>
  <si>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</si>
  <si>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</si>
  <si>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</si>
  <si>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</si>
  <si>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</si>
  <si>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</si>
  <si>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</si>
  <si>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</si>
  <si>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</si>
  <si>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</si>
  <si>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</si>
  <si>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</si>
  <si>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</si>
  <si>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</si>
  <si>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</si>
  <si>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</si>
  <si>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</si>
  <si>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</si>
  <si>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</si>
  <si>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</si>
  <si>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</si>
  <si>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</si>
  <si>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</si>
  <si>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</si>
  <si>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</si>
  <si>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</si>
  <si>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</si>
  <si>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</si>
  <si>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</si>
  <si>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</si>
  <si>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</si>
  <si>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</si>
  <si>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</si>
  <si>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</si>
  <si>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</si>
  <si>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</si>
  <si>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</si>
  <si>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</si>
  <si>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</si>
  <si>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</si>
  <si>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</si>
  <si>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</si>
  <si>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</si>
  <si>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</si>
  <si>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</si>
  <si>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</si>
  <si>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</si>
  <si>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</si>
  <si>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</si>
  <si>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</si>
  <si>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</si>
  <si>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</si>
  <si>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</si>
  <si>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</si>
  <si>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</si>
  <si>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</si>
  <si>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</si>
  <si>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</si>
  <si>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</si>
  <si>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</si>
  <si>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</si>
  <si>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</si>
  <si>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</si>
  <si>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</si>
  <si>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</si>
  <si>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</si>
  <si>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</si>
  <si>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</si>
  <si>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</si>
  <si>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</si>
  <si>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</si>
  <si>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</si>
  <si>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</si>
  <si>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</si>
  <si>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</si>
  <si>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</si>
  <si>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</si>
  <si>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</si>
  <si>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</si>
  <si>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</si>
  <si>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</si>
  <si>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</si>
  <si>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</si>
  <si>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</si>
  <si>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</si>
  <si>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</si>
  <si>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</si>
  <si>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</si>
  <si>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</si>
  <si>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</si>
  <si>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</si>
  <si>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</si>
  <si>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</si>
  <si>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</si>
  <si>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</si>
  <si>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</si>
  <si>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</si>
  <si>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</si>
  <si>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</si>
  <si>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</si>
  <si>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</si>
  <si>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</si>
  <si>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</si>
  <si>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</si>
  <si>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</si>
  <si>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</si>
  <si>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</si>
  <si>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</si>
  <si>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</si>
  <si>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</si>
  <si>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</si>
  <si>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</si>
  <si>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</si>
  <si>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</si>
  <si>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</si>
  <si>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</si>
  <si>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</si>
  <si>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</si>
  <si>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</si>
  <si>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</si>
  <si>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</si>
  <si>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</si>
  <si>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</si>
  <si>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</si>
  <si>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</si>
  <si>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</si>
  <si>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</si>
  <si>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</si>
  <si>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</si>
  <si>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</si>
  <si>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</si>
  <si>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</si>
  <si>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</si>
  <si>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</si>
  <si>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</si>
  <si>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</si>
  <si>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</si>
  <si>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</si>
  <si>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</si>
  <si>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</si>
  <si>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</si>
  <si>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</si>
  <si>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</si>
  <si>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</si>
  <si>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</si>
  <si>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</si>
  <si>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</si>
  <si>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</si>
  <si>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</si>
  <si>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</si>
  <si>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</si>
  <si>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</si>
  <si>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</si>
  <si>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</si>
  <si>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</si>
  <si>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</si>
  <si>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</si>
  <si>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</si>
  <si>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</si>
  <si>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</si>
  <si>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</si>
  <si>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</si>
  <si>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</si>
  <si>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</si>
  <si>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</si>
  <si>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</si>
  <si>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</si>
  <si>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</si>
  <si>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</si>
  <si>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</si>
  <si>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</si>
  <si>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</si>
  <si>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</si>
  <si>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</si>
  <si>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</si>
  <si>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</si>
  <si>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</si>
  <si>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</si>
  <si>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</si>
  <si>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</si>
  <si>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</si>
  <si>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</si>
  <si>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</si>
  <si>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</si>
  <si>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</si>
  <si>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</si>
  <si>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</si>
  <si>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</si>
  <si>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</si>
  <si>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</si>
  <si>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</si>
  <si>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</si>
  <si>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</si>
  <si>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</si>
  <si>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</si>
  <si>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</si>
  <si>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</si>
  <si>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</si>
  <si>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</si>
  <si>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</si>
  <si>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</si>
  <si>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</si>
  <si>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</si>
  <si>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</si>
  <si>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</si>
  <si>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</si>
  <si>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</si>
  <si>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</si>
  <si>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</si>
  <si>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</si>
  <si>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</si>
  <si>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</si>
  <si>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</si>
  <si>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</si>
  <si>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</si>
  <si>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</si>
  <si>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</si>
  <si>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</si>
  <si>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</si>
  <si>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</si>
  <si>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</si>
  <si>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</si>
  <si>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</si>
  <si>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</si>
  <si>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</si>
  <si>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</si>
  <si>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</si>
  <si>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</si>
  <si>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</si>
  <si>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</si>
  <si>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</si>
  <si>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</si>
  <si>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</si>
  <si>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</si>
  <si>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</si>
  <si>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</si>
  <si>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</si>
  <si>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</si>
  <si>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</si>
  <si>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</si>
  <si>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</si>
  <si>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</si>
  <si>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</si>
  <si>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</si>
  <si>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</si>
  <si>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</si>
  <si>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</si>
  <si>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</si>
  <si>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</si>
  <si>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</si>
  <si>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</si>
  <si>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</si>
  <si>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</si>
  <si>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</si>
  <si>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</si>
  <si>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</si>
  <si>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</si>
  <si>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</si>
  <si>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</si>
  <si>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</si>
  <si>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</si>
  <si>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</si>
  <si>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</si>
  <si>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</si>
  <si>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</si>
  <si>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</si>
  <si>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</si>
  <si>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</si>
  <si>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</si>
  <si>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</si>
  <si>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</si>
  <si>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</si>
  <si>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</si>
  <si>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</si>
  <si>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</si>
  <si>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</si>
  <si>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</si>
  <si>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</si>
  <si>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</si>
  <si>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</si>
  <si>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</si>
  <si>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</si>
  <si>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</si>
  <si>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</si>
  <si>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</si>
  <si>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</si>
  <si>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</si>
  <si>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</si>
  <si>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</si>
  <si>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</si>
  <si>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</si>
  <si>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</si>
  <si>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</si>
  <si>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</si>
  <si>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</si>
  <si>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</si>
  <si>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</si>
  <si>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</si>
  <si>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</si>
  <si>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</si>
  <si>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</si>
  <si>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</si>
  <si>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</si>
  <si>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</si>
  <si>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</si>
  <si>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</si>
  <si>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</si>
  <si>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</si>
  <si>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</si>
  <si>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</si>
  <si>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</si>
  <si>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</si>
  <si>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</si>
  <si>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</si>
  <si>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</si>
  <si>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</si>
  <si>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</si>
  <si>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</si>
  <si>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</si>
  <si>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</si>
  <si>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</si>
  <si>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</si>
  <si>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</si>
  <si>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</si>
  <si>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</si>
  <si>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</si>
  <si>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</si>
  <si>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</si>
  <si>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</si>
  <si>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</si>
  <si>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</si>
  <si>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</si>
  <si>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</si>
  <si>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</si>
  <si>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</si>
  <si>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</si>
  <si>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</si>
  <si>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</si>
  <si>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</si>
  <si>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</si>
  <si>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</si>
  <si>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</si>
  <si>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</si>
  <si>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</si>
  <si>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</si>
  <si>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</si>
  <si>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</si>
  <si>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</si>
  <si>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</si>
  <si>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</si>
  <si>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</si>
  <si>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</si>
  <si>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</si>
  <si>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</si>
  <si>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</si>
  <si>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</si>
  <si>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</si>
  <si>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</si>
  <si>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</si>
  <si>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</si>
  <si>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</si>
  <si>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</si>
  <si>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</si>
  <si>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</si>
  <si>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</si>
  <si>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</si>
  <si>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</si>
  <si>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</si>
  <si>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</si>
  <si>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</si>
  <si>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</si>
  <si>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</si>
  <si>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</si>
  <si>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</si>
  <si>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</si>
  <si>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</si>
  <si>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</si>
  <si>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</si>
  <si>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</si>
  <si>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</si>
  <si>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</si>
  <si>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</si>
  <si>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</si>
  <si>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</si>
  <si>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</si>
  <si>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</si>
  <si>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</si>
  <si>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</si>
  <si>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</si>
  <si>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</si>
  <si>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</si>
  <si>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</si>
  <si>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</si>
  <si>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</si>
  <si>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</si>
  <si>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</si>
  <si>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</si>
  <si>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</si>
  <si>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</si>
  <si>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</si>
  <si>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</si>
  <si>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</si>
  <si>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</si>
  <si>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</si>
  <si>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</si>
  <si>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</si>
  <si>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</si>
  <si>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</si>
  <si>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</si>
  <si>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</si>
  <si>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</si>
  <si>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</si>
  <si>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</si>
  <si>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</si>
  <si>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</si>
  <si>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</si>
  <si>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</si>
  <si>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</si>
  <si>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</si>
  <si>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</si>
  <si>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</si>
  <si>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</si>
  <si>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</si>
  <si>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</si>
  <si>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</si>
  <si>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</si>
  <si>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</si>
  <si>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</si>
  <si>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</si>
  <si>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</si>
  <si>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</si>
  <si>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</si>
  <si>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</si>
  <si>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</si>
  <si>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</si>
  <si>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</si>
  <si>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</si>
  <si>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</si>
  <si>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</si>
  <si>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</si>
  <si>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</si>
  <si>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</si>
  <si>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</si>
  <si>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</si>
  <si>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</si>
  <si>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</si>
  <si>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</si>
  <si>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</si>
  <si>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</si>
  <si>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</si>
  <si>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</si>
  <si>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</si>
  <si>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</si>
  <si>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</si>
  <si>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</si>
  <si>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</si>
  <si>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</si>
  <si>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</si>
  <si>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</si>
  <si>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</si>
  <si>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</si>
  <si>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</si>
  <si>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</si>
  <si>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</si>
  <si>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</si>
  <si>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</si>
  <si>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</si>
  <si>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</si>
  <si>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</si>
  <si>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</si>
  <si>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</si>
  <si>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</si>
  <si>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</si>
  <si>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</si>
  <si>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</si>
  <si>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</si>
  <si>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</si>
  <si>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</si>
  <si>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</si>
  <si>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</si>
  <si>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</si>
  <si>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</si>
  <si>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</si>
  <si>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</si>
  <si>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</si>
  <si>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</si>
  <si>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</si>
  <si>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</si>
  <si>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</si>
  <si>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</si>
  <si>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</si>
  <si>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</si>
  <si>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</si>
  <si>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</si>
  <si>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</si>
  <si>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</si>
  <si>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</si>
  <si>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</si>
  <si>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</si>
  <si>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</si>
  <si>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</si>
  <si>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</si>
  <si>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</si>
  <si>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</si>
  <si>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</si>
  <si>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</si>
  <si>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</si>
  <si>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</si>
  <si>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</si>
  <si>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</si>
  <si>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</si>
  <si>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</si>
  <si>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</si>
  <si>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</si>
  <si>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</si>
  <si>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</si>
  <si>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</si>
  <si>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</si>
  <si>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</si>
  <si>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</si>
  <si>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</si>
  <si>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</si>
  <si>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</si>
  <si>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</si>
  <si>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</si>
  <si>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</si>
  <si>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</si>
  <si>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</si>
  <si>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</si>
  <si>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</si>
  <si>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</si>
  <si>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</si>
  <si>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</si>
  <si>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</si>
  <si>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</si>
  <si>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</si>
  <si>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</si>
  <si>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</si>
  <si>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</si>
  <si>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</si>
  <si>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</si>
  <si>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</si>
  <si>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</si>
  <si>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</si>
  <si>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</si>
  <si>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</si>
  <si>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</si>
  <si>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</si>
  <si>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</si>
  <si>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</si>
  <si>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</si>
  <si>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</si>
  <si>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</si>
  <si>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</si>
  <si>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</si>
  <si>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</si>
  <si>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</si>
  <si>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</si>
  <si>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</si>
  <si>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</si>
  <si>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</si>
  <si>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</si>
  <si>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</si>
  <si>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</si>
  <si>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</si>
  <si>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</si>
  <si>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</si>
  <si>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</si>
  <si>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</si>
  <si>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</si>
  <si>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</si>
  <si>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</si>
  <si>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</si>
  <si>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</si>
  <si>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</si>
  <si>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</si>
  <si>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</si>
  <si>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</si>
  <si>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</si>
  <si>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</si>
  <si>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</si>
  <si>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</si>
  <si>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</si>
  <si>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</si>
  <si>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</si>
  <si>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</si>
  <si>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</si>
  <si>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</si>
  <si>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</si>
  <si>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</si>
  <si>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</si>
  <si>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</si>
  <si>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</si>
  <si>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</si>
  <si>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</si>
  <si>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</si>
  <si>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</si>
  <si>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</si>
  <si>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</si>
  <si>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</si>
  <si>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</si>
  <si>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</si>
  <si>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</si>
  <si>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</si>
  <si>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</si>
  <si>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</si>
  <si>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</si>
  <si>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</si>
  <si>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</si>
  <si>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</si>
  <si>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</si>
  <si>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</si>
  <si>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</si>
  <si>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</si>
  <si>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</si>
  <si>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</si>
  <si>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</si>
  <si>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</si>
  <si>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</si>
  <si>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</si>
  <si>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</si>
  <si>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</si>
  <si>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</si>
  <si>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</si>
  <si>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</si>
  <si>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</si>
  <si>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</si>
  <si>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</si>
  <si>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</si>
  <si>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</si>
  <si>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</si>
  <si>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</si>
  <si>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</si>
  <si>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</si>
  <si>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</si>
  <si>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</si>
  <si>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</si>
  <si>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</si>
  <si>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</si>
  <si>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</si>
  <si>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</si>
  <si>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</si>
  <si>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</si>
  <si>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</si>
  <si>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</si>
  <si>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</si>
  <si>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</si>
  <si>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</si>
  <si>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</si>
  <si>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</si>
  <si>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</si>
  <si>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</si>
  <si>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</si>
  <si>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</si>
  <si>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</si>
  <si>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</si>
  <si>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</si>
  <si>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</si>
  <si>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</si>
  <si>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</si>
  <si>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</si>
  <si>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</si>
  <si>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</si>
  <si>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</si>
  <si>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</si>
  <si>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</si>
  <si>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</si>
  <si>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</si>
  <si>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</si>
  <si>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</si>
  <si>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</si>
  <si>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</si>
  <si>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</si>
  <si>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</si>
  <si>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</si>
  <si>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</si>
  <si>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</si>
  <si>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</si>
  <si>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</si>
  <si>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</si>
  <si>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</si>
  <si>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</si>
  <si>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</si>
  <si>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</si>
  <si>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</si>
  <si>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</si>
  <si>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</si>
  <si>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</si>
  <si>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</si>
  <si>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</si>
  <si>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</si>
  <si>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</si>
  <si>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</si>
  <si>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</si>
  <si>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</si>
  <si>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</si>
  <si>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</si>
  <si>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</si>
  <si>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</si>
  <si>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</si>
  <si>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</si>
  <si>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</si>
  <si>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</si>
  <si>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</si>
  <si>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</si>
  <si>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</si>
  <si>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</si>
  <si>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</si>
  <si>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</si>
  <si>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</si>
  <si>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</si>
  <si>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</si>
  <si>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</si>
  <si>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</si>
  <si>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</si>
  <si>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</si>
  <si>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</si>
  <si>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</si>
  <si>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</si>
  <si>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</si>
  <si>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</si>
  <si>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</si>
  <si>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</si>
  <si>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</si>
  <si>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</si>
  <si>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</si>
  <si>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</si>
  <si>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</si>
  <si>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</si>
  <si>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</si>
  <si>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</si>
  <si>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</si>
  <si>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</si>
  <si>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</si>
  <si>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</si>
  <si>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</si>
  <si>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</si>
  <si>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</si>
  <si>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</si>
  <si>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</si>
  <si>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</si>
  <si>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</si>
  <si>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</si>
  <si>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</si>
  <si>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</si>
  <si>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</si>
  <si>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</si>
  <si>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</si>
  <si>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</si>
  <si>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</si>
  <si>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</si>
  <si>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</si>
  <si>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</si>
  <si>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</si>
  <si>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</si>
  <si>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</si>
  <si>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</si>
  <si>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</si>
  <si>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</si>
  <si>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</si>
  <si>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</si>
  <si>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</si>
  <si>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</si>
  <si>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</si>
  <si>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</si>
  <si>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</si>
  <si>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</si>
  <si>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</si>
  <si>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</si>
  <si>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</si>
  <si>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</si>
  <si>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</si>
  <si>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</si>
  <si>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</si>
  <si>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</si>
  <si>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</si>
  <si>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</si>
  <si>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</si>
  <si>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</si>
  <si>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</si>
  <si>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</si>
  <si>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</si>
  <si>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</si>
  <si>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</si>
  <si>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</si>
  <si>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</si>
  <si>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</si>
  <si>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</si>
  <si>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</si>
  <si>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</si>
  <si>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</si>
  <si>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</si>
  <si>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</si>
  <si>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</si>
  <si>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</si>
  <si>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</si>
  <si>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</si>
  <si>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</si>
  <si>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</si>
  <si>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</si>
  <si>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</si>
  <si>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</si>
  <si>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</si>
  <si>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</si>
  <si>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</si>
  <si>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</si>
  <si>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</si>
  <si>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</si>
  <si>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</si>
  <si>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</si>
  <si>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</si>
  <si>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</si>
  <si>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</si>
  <si>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</si>
  <si>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</si>
  <si>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</si>
  <si>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</si>
  <si>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</si>
  <si>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</si>
  <si>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</si>
  <si>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</si>
  <si>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</si>
  <si>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</si>
  <si>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</si>
  <si>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</si>
  <si>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</si>
  <si>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</si>
  <si>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</si>
  <si>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</si>
  <si>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</si>
  <si>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</si>
  <si>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</si>
  <si>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</si>
  <si>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</si>
  <si>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</si>
  <si>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</si>
  <si>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</si>
  <si>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</si>
  <si>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</si>
  <si>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</si>
  <si>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</si>
  <si>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</si>
  <si>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</si>
  <si>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</si>
  <si>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</si>
  <si>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</si>
  <si>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</si>
  <si>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</si>
  <si>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</si>
  <si>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</si>
  <si>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</si>
  <si>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</si>
  <si>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</si>
  <si>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</si>
  <si>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</si>
  <si>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</si>
  <si>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</si>
  <si>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</si>
  <si>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</si>
  <si>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</si>
  <si>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</si>
  <si>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</si>
  <si>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</si>
  <si>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</si>
  <si>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</si>
  <si>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</si>
  <si>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</si>
  <si>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</si>
  <si>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</si>
  <si>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</si>
  <si>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</si>
  <si>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</si>
  <si>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</si>
  <si>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</si>
  <si>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</si>
  <si>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</si>
  <si>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</si>
  <si>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</si>
  <si>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</si>
  <si>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</si>
  <si>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</si>
  <si>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</si>
  <si>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</si>
  <si>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</si>
  <si>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</si>
  <si>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</si>
  <si>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</si>
  <si>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</si>
  <si>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</si>
  <si>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</si>
  <si>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</si>
  <si>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</si>
  <si>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</si>
  <si>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</si>
  <si>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</si>
  <si>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</si>
  <si>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</si>
  <si>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</si>
  <si>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</si>
  <si>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</si>
  <si>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</si>
  <si>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</si>
  <si>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</si>
  <si>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</si>
  <si>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</si>
  <si>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</si>
  <si>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</si>
  <si>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</si>
  <si>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</si>
  <si>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</si>
  <si>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</si>
  <si>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</si>
  <si>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</si>
  <si>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</si>
  <si>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</si>
  <si>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</si>
  <si>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</si>
  <si>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</si>
  <si>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</si>
  <si>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</si>
  <si>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</si>
  <si>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</si>
  <si>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</si>
  <si>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</si>
  <si>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</si>
  <si>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</si>
  <si>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</si>
  <si>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</si>
  <si>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</si>
  <si>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</si>
  <si>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</si>
  <si>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</si>
  <si>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</si>
  <si>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</si>
  <si>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</si>
  <si>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</si>
  <si>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</si>
  <si>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</si>
  <si>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</si>
  <si>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</si>
  <si>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</si>
  <si>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</si>
  <si>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</si>
  <si>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</si>
  <si>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</si>
  <si>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</si>
  <si>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</si>
  <si>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</si>
  <si>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</si>
  <si>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</si>
  <si>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</si>
  <si>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</si>
  <si>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</si>
  <si>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</si>
  <si>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</si>
  <si>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</si>
  <si>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</si>
  <si>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</si>
  <si>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</si>
  <si>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</si>
  <si>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</si>
  <si>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</si>
  <si>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</si>
  <si>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</si>
  <si>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</si>
  <si>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</si>
  <si>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</si>
  <si>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</si>
  <si>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</si>
  <si>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</si>
  <si>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</si>
  <si>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</si>
  <si>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</si>
  <si>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</si>
  <si>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</si>
  <si>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</si>
  <si>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</si>
  <si>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</si>
  <si>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</si>
  <si>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</si>
  <si>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</si>
  <si>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</si>
  <si>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</si>
  <si>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</si>
  <si>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</si>
  <si>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</si>
  <si>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</si>
  <si>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</si>
  <si>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</si>
  <si>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</si>
  <si>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</si>
  <si>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</si>
  <si>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</si>
  <si>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</si>
  <si>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</si>
  <si>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</si>
  <si>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</si>
  <si>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</si>
  <si>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</si>
  <si>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</si>
  <si>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</si>
  <si>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</si>
  <si>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</si>
  <si>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</si>
  <si>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</si>
  <si>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</si>
  <si>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</si>
  <si>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</si>
  <si>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</si>
  <si>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</si>
  <si>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</si>
  <si>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</si>
  <si>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</si>
  <si>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</si>
  <si>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</si>
  <si>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</si>
  <si>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</si>
  <si>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</si>
  <si>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</si>
  <si>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</si>
  <si>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</si>
  <si>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</si>
  <si>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</si>
  <si>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</si>
  <si>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</si>
  <si>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</si>
  <si>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</si>
  <si>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</si>
  <si>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</si>
  <si>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</si>
  <si>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</si>
  <si>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</si>
  <si>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</si>
  <si>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</si>
  <si>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</si>
  <si>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</si>
  <si>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</si>
  <si>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</si>
  <si>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</si>
  <si>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</si>
  <si>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</si>
  <si>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</si>
  <si>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</si>
  <si>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</si>
  <si>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</si>
  <si>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</si>
  <si>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</si>
  <si>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</si>
  <si>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</si>
  <si>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</si>
  <si>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</si>
  <si>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</si>
  <si>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</si>
  <si>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</si>
  <si>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</si>
  <si>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</si>
  <si>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</si>
  <si>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</si>
  <si>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</si>
  <si>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</si>
  <si>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</si>
  <si>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</si>
  <si>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</si>
  <si>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</si>
  <si>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</si>
  <si>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</si>
  <si>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</si>
  <si>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</si>
  <si>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</si>
  <si>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</si>
  <si>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</si>
  <si>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</si>
  <si>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</si>
  <si>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</si>
  <si>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</si>
  <si>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</si>
  <si>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</si>
  <si>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</si>
  <si>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</si>
  <si>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</si>
  <si>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</si>
  <si>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</si>
  <si>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</si>
  <si>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</si>
  <si>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</si>
  <si>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</si>
  <si>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</si>
  <si>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</si>
  <si>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</si>
  <si>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</si>
  <si>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</si>
  <si>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</si>
  <si>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</si>
  <si>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</si>
  <si>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</si>
  <si>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</si>
  <si>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</si>
  <si>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</si>
  <si>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</si>
  <si>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</si>
  <si>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</si>
  <si>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</si>
  <si>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</si>
  <si>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</si>
  <si>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</si>
  <si>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</si>
  <si>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</si>
  <si>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</si>
  <si>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</si>
  <si>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</si>
  <si>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</si>
  <si>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</si>
  <si>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</si>
  <si>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</si>
  <si>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</si>
  <si>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</si>
  <si>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</si>
  <si>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</si>
  <si>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</si>
  <si>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</si>
  <si>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</si>
  <si>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</si>
  <si>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</si>
  <si>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</si>
  <si>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</si>
  <si>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</si>
  <si>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</si>
  <si>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</si>
  <si>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</si>
  <si>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</si>
  <si>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</si>
  <si>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</si>
  <si>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</si>
  <si>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</si>
  <si>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</si>
  <si>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</si>
  <si>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</si>
  <si>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</si>
  <si>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</si>
  <si>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</si>
  <si>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</si>
  <si>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</si>
  <si>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</si>
  <si>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</si>
  <si>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</si>
  <si>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</si>
  <si>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</si>
  <si>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</si>
  <si>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</si>
  <si>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</si>
  <si>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</si>
  <si>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</si>
  <si>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</si>
  <si>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</si>
  <si>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</si>
  <si>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</si>
  <si>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</si>
  <si>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</si>
  <si>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</si>
  <si>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</si>
  <si>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</si>
  <si>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</si>
  <si>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</si>
  <si>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</si>
  <si>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</si>
  <si>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</si>
  <si>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</si>
  <si>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</si>
  <si>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</si>
  <si>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</si>
  <si>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</si>
  <si>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</si>
  <si>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</si>
  <si>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</si>
  <si>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</si>
  <si>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</si>
  <si>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</si>
  <si>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</si>
  <si>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</si>
  <si>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</si>
  <si>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</si>
  <si>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</si>
  <si>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</si>
  <si>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</si>
  <si>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</si>
  <si>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</si>
  <si>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</si>
  <si>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</si>
  <si>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</si>
  <si>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</si>
  <si>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</si>
  <si>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</si>
  <si>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</si>
  <si>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</si>
  <si>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</si>
  <si>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</si>
  <si>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</si>
  <si>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</si>
  <si>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</si>
  <si>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</si>
  <si>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</si>
  <si>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</si>
  <si>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</si>
  <si>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</si>
  <si>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</si>
  <si>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</si>
  <si>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</si>
  <si>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</si>
  <si>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</si>
  <si>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</si>
  <si>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</si>
  <si>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</si>
  <si>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</si>
  <si>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</si>
  <si>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</si>
  <si>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</si>
  <si>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</si>
  <si>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</si>
  <si>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</si>
  <si>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</si>
  <si>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</si>
  <si>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</si>
  <si>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</si>
  <si>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</si>
  <si>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</si>
  <si>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</si>
  <si>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</si>
  <si>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</si>
  <si>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</si>
  <si>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</si>
  <si>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</si>
  <si>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</si>
  <si>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</si>
  <si>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</si>
  <si>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</si>
  <si>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</si>
  <si>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</si>
  <si>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</si>
  <si>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</si>
  <si>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</si>
  <si>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</si>
  <si>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</si>
  <si>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</si>
  <si>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</si>
  <si>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</si>
  <si>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</si>
  <si>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</si>
  <si>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</si>
  <si>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</si>
  <si>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</si>
  <si>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</si>
  <si>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</si>
  <si>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</si>
  <si>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</si>
  <si>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</si>
  <si>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</si>
  <si>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</si>
  <si>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</si>
  <si>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</si>
  <si>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</si>
  <si>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</si>
  <si>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</si>
  <si>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</si>
  <si>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</si>
  <si>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</si>
  <si>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</si>
  <si>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</si>
  <si>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</si>
  <si>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</si>
  <si>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</si>
  <si>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</si>
  <si>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</si>
  <si>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</si>
  <si>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</si>
  <si>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</si>
  <si>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</si>
  <si>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</si>
  <si>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</si>
  <si>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</si>
  <si>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</si>
  <si>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</si>
  <si>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</si>
  <si>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</si>
  <si>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</si>
  <si>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</si>
  <si>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</si>
  <si>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</si>
  <si>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</si>
  <si>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</si>
  <si>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</si>
  <si>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</si>
  <si>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</si>
  <si>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</si>
  <si>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</si>
  <si>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</si>
  <si>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</si>
  <si>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</si>
  <si>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</si>
  <si>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</si>
  <si>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</si>
  <si>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</si>
  <si>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</si>
  <si>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</si>
  <si>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</si>
  <si>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</si>
  <si>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</si>
  <si>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</si>
  <si>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</si>
  <si>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</si>
  <si>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</si>
  <si>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</si>
  <si>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</si>
  <si>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</si>
  <si>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</si>
  <si>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</si>
  <si>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</si>
  <si>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</si>
  <si>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</si>
  <si>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</si>
  <si>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</si>
  <si>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</si>
  <si>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</si>
  <si>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</si>
  <si>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</si>
  <si>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</si>
  <si>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</si>
  <si>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</si>
  <si>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</si>
  <si>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</si>
  <si>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</si>
  <si>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</si>
  <si>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</si>
  <si>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</si>
  <si>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</si>
  <si>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</si>
  <si>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</si>
  <si>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</si>
  <si>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</si>
  <si>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</si>
  <si>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</si>
  <si>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</si>
  <si>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</si>
  <si>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</si>
  <si>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</si>
  <si>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</si>
  <si>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</si>
  <si>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</si>
  <si>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</si>
  <si>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</si>
  <si>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</si>
  <si>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</si>
  <si>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</si>
  <si>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</si>
  <si>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</si>
  <si>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</si>
  <si>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</si>
  <si>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</si>
  <si>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</si>
  <si>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</si>
  <si>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</si>
  <si>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</si>
  <si>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</si>
  <si>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</si>
  <si>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</si>
  <si>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</si>
  <si>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</si>
  <si>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</si>
  <si>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</si>
  <si>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</si>
  <si>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</si>
  <si>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</si>
  <si>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</si>
  <si>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</si>
  <si>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</si>
  <si>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</si>
  <si>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</si>
  <si>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</si>
  <si>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</si>
  <si>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</si>
  <si>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</si>
  <si>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</si>
  <si>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</si>
  <si>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</si>
  <si>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</si>
  <si>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</si>
  <si>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</si>
  <si>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</si>
  <si>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</si>
  <si>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</si>
  <si>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</si>
  <si>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</si>
  <si>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</si>
  <si>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</si>
  <si>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</si>
  <si>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</si>
  <si>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</si>
  <si>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</si>
  <si>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</si>
  <si>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</si>
  <si>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</si>
  <si>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</si>
  <si>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</si>
  <si>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</si>
  <si>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</si>
  <si>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</si>
  <si>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</si>
  <si>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</si>
  <si>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</si>
  <si>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</si>
  <si>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</si>
  <si>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</si>
  <si>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</si>
  <si>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</si>
  <si>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</si>
  <si>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</si>
  <si>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</si>
  <si>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</si>
  <si>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</si>
  <si>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</si>
  <si>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</si>
  <si>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</si>
  <si>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</si>
  <si>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</si>
  <si>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</si>
  <si>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</si>
  <si>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</si>
  <si>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</si>
  <si>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</si>
  <si>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</si>
  <si>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</si>
  <si>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</si>
  <si>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</si>
  <si>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</si>
  <si>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</si>
  <si>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</si>
  <si>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</si>
  <si>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</si>
  <si>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</si>
  <si>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</si>
  <si>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</si>
  <si>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</si>
  <si>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</si>
  <si>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</si>
  <si>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</si>
  <si>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</si>
  <si>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</si>
  <si>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</si>
  <si>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</si>
  <si>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</si>
  <si>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</si>
  <si>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</si>
  <si>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</si>
  <si>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</si>
  <si>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</si>
  <si>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</si>
  <si>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</si>
  <si>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</si>
  <si>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</si>
  <si>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</si>
  <si>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</si>
  <si>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</si>
  <si>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</si>
  <si>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</si>
  <si>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</si>
  <si>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</si>
  <si>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</si>
  <si>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</si>
  <si>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</si>
  <si>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</si>
  <si>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</si>
  <si>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</si>
  <si>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</si>
  <si>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</si>
  <si>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</si>
  <si>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</si>
  <si>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</si>
  <si>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</si>
  <si>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</si>
  <si>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</si>
  <si>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</si>
  <si>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</si>
  <si>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</si>
  <si>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</si>
  <si>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</si>
  <si>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</si>
  <si>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</si>
  <si>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</si>
  <si>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</si>
  <si>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</si>
  <si>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</si>
  <si>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</si>
  <si>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</si>
  <si>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</si>
  <si>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</si>
  <si>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</si>
  <si>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</si>
  <si>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</si>
  <si>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</si>
  <si>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</si>
  <si>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</si>
  <si>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</si>
  <si>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</si>
  <si>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</si>
  <si>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</si>
  <si>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</si>
  <si>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</si>
  <si>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</si>
  <si>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</si>
  <si>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</si>
  <si>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</si>
  <si>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</si>
  <si>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</si>
  <si>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</si>
  <si>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</si>
  <si>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</si>
  <si>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</si>
  <si>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</si>
  <si>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</si>
  <si>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</si>
  <si>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</si>
  <si>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</si>
  <si>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</si>
  <si>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</si>
  <si>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</si>
  <si>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</si>
  <si>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</si>
  <si>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</si>
  <si>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</si>
  <si>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</si>
  <si>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</si>
  <si>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</si>
  <si>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</si>
  <si>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</si>
  <si>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</si>
  <si>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</si>
  <si>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</si>
  <si>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</si>
  <si>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</si>
  <si>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</si>
  <si>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</si>
  <si>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</si>
  <si>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</si>
  <si>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</si>
  <si>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</si>
  <si>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</si>
  <si>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</si>
  <si>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</si>
  <si>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</si>
  <si>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</si>
  <si>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</si>
  <si>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</si>
  <si>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</si>
  <si>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</si>
  <si>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</si>
  <si>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</si>
  <si>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</si>
  <si>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</si>
  <si>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</si>
  <si>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</si>
  <si>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</si>
  <si>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</si>
  <si>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</si>
  <si>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</si>
  <si>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</si>
  <si>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</si>
  <si>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</si>
  <si>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</si>
  <si>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</si>
  <si>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</si>
  <si>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</si>
  <si>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</si>
  <si>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</si>
  <si>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</si>
  <si>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</si>
  <si>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</si>
  <si>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</si>
  <si>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</si>
  <si>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</si>
  <si>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</si>
  <si>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</si>
  <si>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</si>
  <si>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</si>
  <si>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</si>
  <si>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</si>
  <si>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</si>
  <si>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</si>
  <si>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</si>
  <si>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</si>
  <si>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</si>
  <si>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</si>
  <si>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</si>
  <si>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</si>
  <si>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</si>
  <si>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</si>
  <si>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</si>
  <si>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</si>
  <si>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</si>
  <si>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</si>
  <si>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</si>
  <si>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</si>
  <si>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</si>
  <si>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</si>
  <si>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</si>
  <si>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</si>
  <si>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</si>
  <si>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</si>
  <si>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</si>
  <si>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</si>
  <si>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</si>
  <si>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</si>
  <si>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</si>
  <si>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</si>
  <si>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</si>
  <si>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</si>
  <si>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</si>
  <si>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</si>
  <si>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</si>
  <si>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</si>
  <si>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</si>
  <si>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</si>
  <si>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</si>
  <si>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</si>
  <si>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</si>
  <si>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</si>
  <si>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</si>
  <si>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</si>
  <si>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</si>
  <si>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</si>
  <si>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</si>
  <si>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</si>
  <si>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</si>
  <si>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</si>
  <si>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</si>
  <si>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</si>
  <si>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</si>
  <si>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</si>
  <si>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</si>
  <si>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</si>
  <si>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</si>
  <si>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</si>
  <si>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</si>
  <si>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</si>
  <si>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</si>
  <si>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</si>
  <si>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</si>
  <si>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</si>
  <si>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</si>
  <si>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</si>
  <si>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</si>
  <si>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</si>
  <si>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</si>
  <si>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</si>
  <si>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</si>
  <si>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</si>
  <si>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</si>
  <si>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</si>
  <si>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</si>
  <si>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</si>
  <si>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</si>
  <si>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</si>
  <si>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</si>
  <si>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</si>
  <si>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</si>
  <si>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</si>
  <si>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</si>
  <si>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</si>
  <si>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</si>
  <si>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</si>
  <si>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</si>
  <si>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</si>
  <si>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</si>
  <si>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</si>
  <si>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</si>
  <si>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</si>
  <si>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</si>
  <si>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</si>
  <si>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</si>
  <si>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</si>
  <si>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</si>
  <si>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</si>
  <si>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</si>
  <si>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</si>
  <si>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</si>
  <si>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</si>
  <si>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</si>
  <si>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</si>
  <si>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</si>
  <si>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</si>
  <si>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</si>
  <si>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</si>
  <si>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</si>
  <si>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</si>
  <si>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</si>
  <si>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</si>
  <si>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</si>
  <si>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</si>
  <si>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</si>
  <si>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</si>
  <si>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</si>
  <si>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</si>
  <si>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</si>
  <si>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</si>
  <si>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</si>
  <si>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</si>
  <si>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</si>
  <si>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</si>
  <si>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</si>
  <si>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</si>
  <si>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</si>
  <si>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</si>
  <si>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</si>
  <si>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</si>
  <si>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</si>
  <si>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</si>
  <si>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</si>
  <si>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</si>
  <si>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</si>
  <si>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</si>
  <si>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</si>
  <si>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</si>
  <si>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</si>
  <si>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</si>
  <si>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</si>
  <si>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</si>
  <si>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</si>
  <si>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</si>
  <si>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</si>
  <si>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</si>
  <si>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</si>
  <si>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</si>
  <si>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</si>
  <si>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</si>
  <si>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</si>
  <si>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</si>
  <si>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</si>
  <si>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</si>
  <si>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</si>
  <si>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</si>
  <si>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</si>
  <si>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</si>
  <si>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</si>
  <si>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</si>
  <si>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</si>
  <si>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</si>
  <si>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</si>
  <si>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</si>
  <si>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</si>
  <si>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</si>
  <si>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</si>
  <si>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</si>
  <si>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</si>
  <si>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</si>
  <si>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</si>
  <si>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</si>
  <si>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</si>
  <si>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</si>
  <si>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</si>
  <si>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</si>
  <si>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</si>
  <si>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</si>
  <si>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</si>
  <si>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</si>
  <si>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</si>
  <si>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</si>
  <si>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</si>
  <si>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</si>
  <si>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</si>
  <si>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</si>
  <si>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</si>
  <si>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</si>
  <si>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</si>
  <si>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</si>
  <si>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</si>
  <si>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</si>
  <si>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</si>
  <si>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</si>
  <si>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</si>
  <si>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</si>
  <si>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</si>
  <si>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</si>
  <si>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</si>
  <si>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</si>
  <si>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</si>
  <si>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</si>
  <si>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</si>
  <si>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</si>
  <si>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</si>
  <si>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</si>
  <si>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</si>
  <si>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</si>
  <si>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</si>
  <si>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</si>
  <si>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</si>
  <si>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</si>
  <si>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</si>
  <si>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</si>
  <si>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</si>
  <si>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</si>
  <si>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</si>
  <si>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</si>
  <si>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</si>
  <si>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</si>
  <si>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</si>
  <si>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</si>
  <si>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</si>
  <si>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</si>
  <si>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</si>
  <si>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</si>
  <si>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</si>
  <si>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</si>
  <si>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</si>
  <si>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</si>
  <si>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</si>
  <si>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</si>
  <si>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</si>
  <si>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</si>
  <si>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</si>
  <si>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</si>
  <si>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</si>
  <si>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</si>
  <si>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</si>
  <si>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</si>
  <si>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</si>
  <si>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</si>
  <si>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</si>
  <si>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</si>
  <si>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</si>
  <si>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</si>
  <si>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</si>
  <si>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</si>
  <si>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</si>
  <si>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</si>
  <si>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</si>
  <si>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</si>
  <si>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</si>
  <si>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</si>
  <si>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</si>
  <si>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</si>
  <si>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</si>
  <si>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</si>
  <si>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</si>
  <si>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</si>
  <si>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</si>
  <si>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</si>
  <si>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</si>
  <si>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</si>
  <si>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</si>
  <si>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</si>
  <si>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</si>
  <si>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</si>
  <si>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</si>
  <si>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</si>
  <si>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</si>
  <si>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</si>
  <si>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</si>
  <si>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</si>
  <si>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</si>
  <si>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</si>
  <si>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</si>
  <si>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</si>
  <si>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</si>
  <si>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</si>
  <si>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</si>
  <si>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</si>
  <si>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</si>
  <si>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</si>
  <si>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</si>
  <si>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</si>
  <si>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</si>
  <si>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</si>
  <si>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</si>
  <si>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</si>
  <si>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</si>
  <si>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</si>
  <si>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</si>
  <si>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</si>
  <si>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</si>
  <si>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</si>
  <si>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</si>
  <si>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</si>
  <si>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</si>
  <si>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</si>
  <si>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</si>
  <si>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</si>
  <si>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</si>
  <si>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</si>
  <si>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</si>
  <si>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</si>
  <si>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</si>
  <si>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</si>
  <si>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</si>
  <si>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</si>
  <si>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</si>
  <si>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</si>
  <si>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</si>
  <si>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</si>
  <si>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</si>
  <si>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</si>
  <si>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</si>
  <si>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</si>
  <si>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</si>
  <si>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</si>
  <si>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</si>
  <si>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</si>
  <si>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</si>
  <si>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</si>
  <si>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</si>
  <si>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</si>
  <si>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</si>
  <si>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</si>
  <si>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</si>
  <si>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</si>
  <si>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</si>
  <si>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</si>
  <si>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</si>
  <si>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</si>
  <si>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</si>
  <si>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</si>
  <si>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</si>
  <si>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</si>
  <si>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</si>
  <si>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</si>
  <si>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</si>
  <si>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</si>
  <si>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</si>
  <si>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</si>
  <si>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</si>
  <si>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</si>
  <si>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</si>
  <si>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</si>
  <si>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</si>
  <si>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</si>
  <si>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</si>
  <si>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</si>
  <si>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</si>
  <si>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</si>
  <si>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</si>
  <si>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</si>
  <si>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</si>
  <si>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</si>
  <si>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</si>
  <si>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</si>
  <si>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</si>
  <si>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</si>
  <si>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</si>
  <si>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</si>
  <si>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</si>
  <si>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</si>
  <si>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</si>
  <si>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</si>
  <si>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</si>
  <si>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</si>
  <si>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</si>
  <si>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</si>
  <si>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</si>
  <si>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</si>
  <si>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</si>
  <si>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</si>
  <si>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</si>
  <si>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</si>
  <si>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</si>
  <si>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</si>
  <si>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</si>
  <si>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</si>
  <si>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</si>
  <si>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</si>
  <si>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</si>
  <si>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</si>
  <si>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</si>
  <si>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</si>
  <si>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</si>
  <si>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</si>
  <si>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</si>
  <si>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</si>
  <si>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</si>
  <si>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</si>
  <si>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</si>
  <si>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</si>
  <si>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</si>
  <si>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</si>
  <si>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</si>
  <si>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</si>
  <si>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</si>
  <si>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</si>
  <si>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</si>
  <si>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</si>
  <si>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</si>
  <si>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</si>
  <si>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</si>
  <si>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</si>
  <si>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</si>
  <si>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</si>
  <si>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</si>
  <si>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</si>
  <si>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</si>
  <si>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</si>
  <si>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</si>
  <si>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</si>
  <si>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</si>
  <si>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</si>
  <si>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</si>
  <si>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</si>
  <si>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</si>
  <si>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</si>
  <si>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</si>
  <si>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</si>
  <si>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</si>
  <si>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</si>
  <si>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</si>
  <si>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</si>
  <si>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</si>
  <si>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</si>
  <si>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</si>
  <si>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</si>
  <si>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</si>
  <si>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</si>
  <si>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</si>
  <si>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</si>
  <si>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</si>
  <si>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</si>
  <si>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</si>
  <si>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</si>
  <si>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</si>
  <si>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</si>
  <si>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</si>
  <si>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</si>
  <si>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</si>
  <si>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</si>
  <si>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</si>
  <si>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</si>
  <si>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</si>
  <si>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</si>
  <si>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</si>
  <si>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</si>
  <si>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</si>
  <si>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</si>
  <si>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</si>
  <si>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</si>
  <si>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</si>
  <si>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</si>
  <si>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</si>
  <si>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</si>
  <si>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</si>
  <si>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</si>
  <si>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</si>
  <si>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</si>
  <si>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</si>
  <si>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</si>
  <si>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</si>
  <si>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</si>
  <si>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</si>
  <si>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</si>
  <si>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</si>
  <si>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</si>
  <si>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</si>
  <si>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</si>
  <si>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</si>
  <si>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</si>
  <si>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</si>
  <si>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</si>
  <si>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</si>
  <si>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</si>
  <si>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</si>
  <si>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</si>
  <si>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</si>
  <si>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</si>
  <si>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</si>
  <si>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</si>
  <si>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</si>
  <si>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</si>
  <si>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</si>
  <si>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</si>
  <si>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</si>
  <si>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</si>
  <si>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</si>
  <si>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</si>
  <si>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</si>
  <si>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</si>
  <si>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</si>
  <si>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</si>
  <si>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</si>
  <si>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</si>
  <si>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</si>
  <si>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</si>
  <si>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</si>
  <si>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</si>
  <si>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</si>
  <si>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</si>
  <si>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</si>
  <si>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</si>
  <si>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</si>
  <si>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</si>
  <si>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</si>
  <si>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</si>
  <si>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</si>
  <si>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</si>
  <si>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</si>
  <si>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</si>
  <si>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</si>
  <si>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</si>
  <si>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</si>
  <si>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</si>
  <si>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</si>
  <si>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</si>
  <si>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</si>
  <si>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</si>
  <si>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</si>
  <si>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</si>
  <si>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</si>
  <si>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</si>
  <si>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</si>
  <si>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</si>
  <si>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</si>
  <si>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</si>
  <si>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</si>
  <si>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</si>
  <si>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</si>
  <si>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</si>
  <si>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</si>
  <si>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</si>
  <si>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</si>
  <si>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</si>
  <si>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</si>
  <si>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</si>
  <si>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</si>
  <si>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</si>
  <si>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</si>
  <si>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</si>
  <si>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</si>
  <si>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</si>
  <si>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</si>
  <si>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</si>
  <si>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</si>
  <si>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</si>
  <si>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</si>
  <si>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</si>
  <si>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</si>
  <si>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</si>
  <si>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</si>
  <si>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</si>
  <si>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</si>
  <si>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</si>
  <si>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</si>
  <si>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</si>
  <si>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</si>
  <si>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</si>
  <si>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</si>
  <si>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</si>
  <si>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</si>
  <si>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</si>
  <si>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</si>
  <si>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</si>
  <si>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</si>
  <si>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</si>
  <si>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</si>
  <si>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</si>
  <si>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</si>
  <si>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</si>
  <si>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</si>
  <si>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</si>
  <si>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</si>
  <si>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</si>
  <si>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</si>
  <si>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</si>
  <si>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</si>
  <si>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</si>
  <si>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</si>
  <si>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</si>
  <si>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</si>
  <si>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</si>
  <si>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</si>
  <si>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</si>
  <si>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</si>
  <si>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</si>
  <si>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</si>
  <si>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</si>
  <si>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</si>
  <si>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</si>
  <si>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</si>
  <si>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</si>
  <si>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</si>
  <si>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</si>
  <si>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</si>
  <si>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</si>
  <si>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</si>
  <si>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</si>
  <si>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</si>
  <si>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</si>
  <si>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</si>
  <si>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</si>
  <si>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</si>
  <si>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</si>
  <si>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</si>
  <si>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</si>
  <si>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</si>
  <si>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</si>
  <si>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</si>
  <si>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</si>
  <si>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</si>
  <si>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</si>
  <si>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</si>
  <si>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</si>
  <si>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</si>
  <si>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</si>
  <si>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</si>
  <si>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</si>
  <si>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</si>
  <si>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</si>
  <si>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</si>
  <si>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</si>
  <si>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</si>
  <si>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</si>
  <si>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</si>
  <si>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</si>
  <si>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</si>
  <si>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</si>
  <si>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</si>
  <si>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</si>
  <si>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</si>
  <si>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</si>
  <si>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</si>
  <si>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</si>
  <si>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</si>
  <si>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</si>
  <si>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</si>
  <si>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</si>
  <si>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</si>
  <si>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</si>
  <si>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</si>
  <si>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</si>
  <si>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</si>
  <si>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</si>
  <si>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</si>
  <si>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</si>
  <si>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</si>
  <si>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</si>
  <si>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</si>
  <si>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</si>
  <si>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</si>
  <si>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</si>
  <si>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</si>
  <si>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</si>
  <si>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</si>
  <si>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</si>
  <si>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</si>
  <si>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</si>
  <si>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</si>
  <si>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</si>
  <si>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</si>
  <si>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</si>
  <si>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</si>
  <si>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</si>
  <si>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</si>
  <si>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</si>
  <si>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</si>
  <si>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</si>
  <si>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</si>
  <si>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</si>
  <si>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</si>
  <si>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</si>
  <si>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</si>
  <si>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</si>
  <si>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</si>
  <si>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</si>
  <si>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</si>
  <si>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</si>
  <si>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</si>
  <si>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</si>
  <si>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</si>
  <si>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</si>
  <si>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</si>
  <si>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</si>
  <si>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</si>
  <si>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</si>
  <si>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</si>
  <si>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</si>
  <si>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</si>
  <si>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</si>
  <si>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</si>
  <si>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</si>
  <si>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</si>
  <si>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</si>
  <si>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</si>
  <si>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</si>
  <si>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</si>
  <si>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</si>
  <si>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</si>
  <si>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</si>
  <si>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</si>
  <si>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</si>
  <si>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</si>
  <si>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</si>
  <si>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</si>
  <si>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</si>
  <si>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</si>
  <si>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</si>
  <si>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</si>
  <si>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</si>
  <si>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</si>
  <si>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</si>
  <si>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</si>
  <si>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</si>
  <si>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</si>
  <si>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</si>
  <si>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</si>
  <si>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</si>
  <si>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</si>
  <si>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</si>
  <si>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</si>
  <si>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</si>
  <si>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</si>
  <si>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</si>
  <si>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</si>
  <si>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</si>
  <si>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</si>
  <si>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</si>
  <si>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</si>
  <si>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</si>
  <si>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</si>
  <si>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</si>
  <si>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</si>
  <si>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</si>
  <si>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</si>
  <si>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</si>
  <si>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</si>
  <si>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</si>
  <si>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</si>
  <si>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</si>
  <si>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</si>
  <si>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</si>
  <si>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</si>
  <si>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</si>
  <si>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</si>
  <si>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</si>
  <si>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</si>
  <si>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</si>
  <si>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</si>
  <si>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</si>
  <si>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</si>
  <si>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</si>
  <si>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</si>
  <si>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</si>
  <si>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</si>
  <si>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</si>
  <si>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</si>
  <si>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</si>
  <si>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</si>
  <si>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</si>
  <si>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</si>
  <si>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</si>
  <si>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</si>
  <si>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</si>
  <si>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</si>
  <si>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</si>
  <si>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</si>
  <si>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</si>
  <si>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</si>
  <si>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</si>
  <si>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</si>
  <si>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</si>
  <si>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</si>
  <si>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</si>
  <si>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</si>
  <si>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</si>
  <si>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</si>
  <si>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</si>
  <si>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</si>
  <si>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</si>
  <si>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</si>
  <si>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</si>
  <si>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</si>
  <si>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</si>
  <si>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</si>
  <si>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</si>
  <si>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</si>
  <si>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</si>
  <si>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</si>
  <si>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</si>
  <si>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</si>
  <si>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</si>
  <si>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</si>
  <si>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</si>
  <si>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</si>
  <si>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</si>
  <si>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</si>
  <si>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</si>
  <si>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</si>
  <si>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</si>
  <si>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</si>
  <si>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</si>
  <si>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</si>
  <si>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</si>
  <si>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</si>
  <si>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</si>
  <si>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</si>
  <si>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</si>
  <si>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</si>
  <si>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</si>
  <si>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</si>
  <si>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</si>
  <si>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</si>
  <si>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</si>
  <si>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</si>
  <si>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</si>
  <si>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</si>
  <si>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</si>
  <si>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</si>
  <si>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</si>
  <si>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</si>
  <si>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</si>
  <si>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</si>
  <si>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</si>
  <si>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</si>
  <si>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</si>
  <si>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</si>
  <si>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</si>
  <si>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</si>
  <si>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</si>
  <si>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</si>
  <si>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</si>
  <si>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</si>
  <si>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</si>
  <si>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</si>
  <si>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</si>
  <si>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</si>
  <si>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</si>
  <si>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</si>
  <si>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</si>
  <si>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</si>
  <si>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</si>
  <si>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</si>
  <si>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</si>
  <si>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</si>
  <si>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</si>
  <si>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</si>
  <si>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</si>
  <si>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</si>
  <si>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</si>
  <si>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</si>
  <si>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</si>
  <si>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</si>
  <si>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</si>
  <si>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</si>
  <si>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</si>
  <si>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</si>
  <si>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</si>
  <si>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</si>
  <si>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</si>
  <si>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</si>
  <si>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</si>
  <si>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</si>
  <si>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</si>
  <si>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</si>
  <si>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</si>
  <si>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</si>
  <si>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</si>
  <si>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</si>
  <si>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</si>
  <si>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</si>
  <si>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</si>
  <si>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</si>
  <si>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</si>
  <si>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</si>
  <si>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</si>
  <si>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</si>
  <si>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</si>
  <si>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</si>
  <si>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</si>
  <si>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</si>
  <si>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</si>
  <si>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</si>
  <si>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</si>
  <si>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</si>
  <si>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</si>
  <si>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</si>
  <si>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</si>
  <si>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</si>
  <si>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</si>
  <si>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</si>
  <si>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</si>
  <si>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</si>
  <si>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</si>
  <si>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</si>
  <si>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</si>
  <si>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</si>
  <si>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</si>
  <si>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</si>
  <si>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</si>
  <si>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</si>
  <si>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</si>
  <si>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</si>
  <si>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</si>
  <si>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</si>
  <si>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</si>
  <si>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</si>
  <si>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</si>
  <si>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</si>
  <si>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</si>
  <si>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</si>
  <si>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</si>
  <si>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</si>
  <si>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</si>
  <si>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</si>
  <si>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</si>
  <si>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</si>
  <si>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</si>
  <si>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</si>
  <si>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</si>
  <si>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</si>
  <si>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</si>
  <si>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</si>
  <si>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</si>
  <si>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</si>
  <si>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</si>
  <si>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</si>
  <si>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</si>
  <si>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</si>
  <si>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</si>
  <si>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</si>
  <si>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</si>
  <si>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</si>
  <si>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</si>
  <si>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</si>
  <si>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</si>
  <si>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</si>
  <si>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</si>
  <si>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</si>
  <si>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</si>
  <si>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</si>
  <si>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</si>
  <si>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</si>
  <si>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</si>
  <si>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</si>
  <si>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</si>
  <si>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</si>
  <si>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</si>
  <si>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</si>
  <si>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</si>
  <si>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</si>
  <si>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</si>
  <si>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</si>
  <si>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</si>
  <si>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</si>
  <si>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</si>
  <si>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</si>
  <si>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</si>
  <si>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</si>
  <si>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</si>
  <si>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</si>
  <si>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</si>
  <si>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</si>
  <si>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</si>
  <si>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</si>
  <si>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</si>
  <si>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</si>
  <si>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</si>
  <si>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</si>
  <si>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</si>
  <si>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</si>
  <si>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</si>
  <si>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</si>
  <si>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</si>
  <si>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</si>
  <si>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</si>
  <si>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</si>
  <si>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</si>
  <si>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</si>
  <si>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</si>
  <si>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</si>
  <si>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</si>
  <si>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</si>
  <si>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</si>
  <si>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</si>
  <si>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</si>
  <si>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</si>
  <si>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</si>
  <si>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</si>
  <si>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</si>
  <si>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</si>
  <si>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</si>
  <si>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</si>
  <si>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</si>
  <si>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</si>
  <si>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</si>
  <si>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</si>
  <si>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</si>
  <si>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</si>
  <si>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</si>
  <si>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</si>
  <si>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</si>
  <si>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</si>
  <si>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</si>
  <si>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</si>
  <si>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</si>
  <si>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</si>
  <si>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</si>
  <si>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</si>
  <si>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</si>
  <si>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</si>
  <si>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</si>
  <si>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</si>
  <si>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</si>
  <si>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</si>
  <si>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</si>
  <si>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</si>
  <si>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</si>
  <si>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</si>
  <si>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</si>
  <si>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</si>
  <si>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</si>
  <si>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</si>
  <si>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</si>
  <si>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</si>
  <si>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</si>
  <si>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</si>
  <si>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</si>
  <si>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</si>
  <si>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</si>
  <si>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</si>
  <si>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</si>
  <si>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</si>
  <si>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</si>
  <si>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</si>
  <si>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</si>
  <si>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</si>
  <si>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</si>
  <si>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</si>
  <si>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</si>
  <si>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</si>
  <si>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</si>
  <si>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</si>
  <si>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</si>
  <si>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</si>
  <si>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</si>
  <si>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</si>
  <si>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</si>
  <si>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</si>
  <si>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</si>
  <si>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</si>
  <si>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</si>
  <si>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</si>
  <si>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</si>
  <si>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</si>
  <si>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</si>
  <si>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</si>
  <si>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</si>
  <si>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</si>
  <si>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</si>
  <si>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</si>
  <si>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</si>
  <si>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</si>
  <si>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</si>
  <si>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</si>
  <si>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</si>
  <si>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</si>
  <si>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</si>
  <si>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</si>
  <si>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</si>
  <si>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</si>
  <si>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</si>
  <si>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</si>
  <si>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</si>
  <si>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</si>
  <si>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</si>
  <si>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</si>
  <si>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</si>
  <si>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</si>
  <si>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</si>
  <si>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</si>
  <si>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</si>
  <si>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</si>
  <si>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</si>
  <si>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</si>
  <si>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</si>
  <si>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</si>
  <si>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</si>
  <si>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</si>
  <si>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</si>
  <si>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</si>
  <si>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</si>
  <si>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</si>
  <si>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</si>
  <si>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</si>
  <si>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</si>
  <si>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</si>
  <si>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</si>
  <si>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</si>
  <si>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</si>
  <si>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</si>
  <si>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</si>
  <si>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</si>
  <si>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</si>
  <si>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</si>
  <si>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</si>
  <si>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</si>
  <si>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</si>
  <si>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</si>
  <si>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</si>
  <si>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</si>
  <si>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</si>
  <si>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</si>
  <si>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</si>
  <si>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</si>
  <si>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</si>
  <si>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</si>
  <si>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</si>
  <si>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</si>
  <si>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</si>
  <si>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</si>
  <si>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</si>
  <si>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</si>
  <si>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</si>
  <si>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</si>
  <si>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</si>
  <si>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</si>
  <si>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</si>
  <si>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</si>
  <si>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</si>
  <si>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</si>
  <si>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</si>
  <si>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</si>
  <si>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</si>
  <si>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</si>
  <si>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</si>
  <si>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</si>
  <si>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</si>
  <si>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</si>
  <si>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</si>
  <si>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</si>
  <si>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</si>
  <si>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</si>
  <si>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</si>
  <si>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</si>
  <si>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</si>
  <si>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</si>
  <si>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</si>
  <si>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</si>
  <si>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</si>
  <si>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</si>
  <si>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</si>
  <si>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</si>
  <si>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</si>
  <si>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</si>
  <si>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</si>
  <si>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</si>
  <si>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</si>
  <si>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</si>
  <si>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</si>
  <si>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</si>
  <si>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</si>
  <si>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</si>
  <si>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</si>
  <si>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</si>
  <si>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</si>
  <si>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</si>
  <si>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</si>
  <si>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</si>
  <si>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</si>
  <si>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</si>
  <si>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</si>
  <si>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</si>
  <si>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</si>
  <si>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</si>
  <si>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</si>
  <si>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</si>
  <si>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</si>
  <si>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</si>
  <si>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</si>
  <si>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</si>
  <si>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</si>
  <si>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</si>
  <si>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</si>
  <si>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</si>
  <si>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</si>
  <si>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</si>
  <si>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</si>
  <si>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</si>
  <si>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</si>
  <si>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</si>
  <si>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</si>
  <si>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</si>
  <si>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</si>
  <si>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</si>
  <si>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</si>
  <si>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</si>
  <si>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</si>
  <si>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</si>
  <si>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</si>
  <si>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</si>
  <si>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</si>
  <si>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</si>
  <si>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</si>
  <si>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</si>
  <si>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</si>
  <si>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</si>
  <si>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</si>
  <si>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</si>
  <si>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</si>
  <si>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</si>
  <si>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</si>
  <si>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</si>
  <si>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</si>
  <si>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</si>
  <si>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</si>
  <si>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</si>
  <si>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</si>
  <si>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</si>
  <si>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</si>
  <si>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</si>
  <si>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</si>
  <si>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</si>
  <si>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</si>
  <si>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</si>
  <si>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</si>
  <si>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</si>
  <si>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</si>
  <si>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</si>
  <si>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</si>
  <si>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</si>
  <si>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</si>
  <si>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</si>
  <si>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</si>
  <si>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</si>
  <si>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</si>
  <si>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</si>
  <si>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</si>
  <si>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</si>
  <si>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</si>
  <si>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</si>
  <si>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</si>
  <si>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</si>
  <si>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</si>
  <si>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</si>
  <si>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</si>
  <si>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</si>
  <si>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</si>
  <si>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</si>
  <si>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</si>
  <si>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</si>
  <si>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</si>
  <si>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</si>
  <si>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</si>
  <si>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</si>
  <si>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</si>
  <si>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</si>
  <si>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</si>
  <si>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</si>
  <si>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</si>
  <si>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</si>
  <si>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</si>
  <si>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</si>
  <si>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</si>
  <si>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</si>
  <si>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</si>
  <si>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</si>
  <si>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</si>
  <si>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</si>
  <si>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</si>
  <si>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</si>
  <si>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</si>
  <si>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</si>
  <si>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</si>
  <si>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</si>
  <si>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</si>
  <si>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</si>
  <si>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</si>
  <si>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</si>
  <si>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</si>
  <si>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</si>
  <si>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</si>
  <si>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</si>
  <si>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</si>
  <si>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</si>
  <si>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</si>
  <si>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</si>
  <si>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</si>
  <si>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</si>
  <si>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</si>
  <si>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</si>
  <si>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</si>
  <si>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</si>
  <si>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</si>
  <si>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</si>
  <si>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</si>
  <si>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</si>
  <si>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</si>
  <si>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</si>
  <si>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</si>
  <si>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</si>
  <si>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</si>
  <si>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</si>
  <si>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</si>
  <si>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</si>
  <si>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</si>
  <si>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</si>
  <si>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</si>
  <si>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</si>
  <si>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</si>
  <si>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</si>
  <si>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</si>
  <si>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</si>
  <si>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</si>
  <si>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</si>
  <si>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</si>
  <si>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</si>
  <si>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</si>
  <si>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</si>
  <si>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</si>
  <si>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</si>
  <si>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</si>
  <si>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</si>
  <si>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</si>
  <si>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</si>
  <si>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</si>
  <si>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</si>
  <si>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</si>
  <si>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</si>
  <si>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</si>
  <si>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</si>
  <si>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</si>
  <si>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</si>
  <si>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</si>
  <si>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</si>
  <si>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</si>
  <si>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</si>
  <si>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</si>
  <si>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</si>
  <si>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</si>
  <si>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</si>
  <si>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</si>
  <si>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</si>
  <si>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</si>
  <si>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</si>
  <si>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</si>
  <si>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</si>
  <si>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</si>
  <si>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</si>
  <si>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</si>
  <si>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</si>
  <si>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</si>
  <si>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</si>
  <si>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</si>
  <si>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</si>
  <si>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</si>
  <si>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</si>
  <si>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</si>
  <si>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</si>
  <si>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</si>
  <si>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</si>
  <si>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</si>
  <si>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</si>
  <si>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</si>
  <si>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</si>
  <si>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</si>
  <si>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</si>
  <si>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</si>
  <si>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</si>
  <si>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</si>
  <si>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</si>
  <si>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</si>
  <si>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</si>
  <si>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</si>
  <si>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</si>
  <si>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</si>
  <si>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</si>
  <si>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</si>
  <si>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</si>
  <si>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</si>
  <si>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</si>
  <si>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</si>
  <si>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</si>
  <si>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</si>
  <si>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</si>
  <si>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</si>
  <si>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</si>
  <si>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</si>
  <si>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</si>
  <si>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</si>
  <si>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</si>
  <si>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</si>
  <si>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</si>
  <si>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</si>
  <si>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</si>
  <si>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</si>
  <si>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</si>
  <si>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</si>
  <si>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</si>
  <si>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</si>
  <si>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</si>
  <si>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</si>
  <si>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</si>
  <si>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</si>
  <si>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</si>
  <si>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</si>
  <si>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</si>
  <si>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</si>
  <si>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</si>
  <si>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</si>
  <si>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</si>
  <si>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</si>
  <si>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</si>
  <si>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</si>
  <si>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</si>
  <si>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</si>
  <si>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</si>
  <si>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</si>
  <si>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</si>
  <si>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</si>
  <si>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</si>
  <si>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</si>
  <si>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</si>
  <si>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</si>
  <si>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</si>
  <si>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</si>
  <si>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</si>
  <si>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</si>
  <si>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</si>
  <si>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</si>
  <si>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</si>
  <si>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</si>
  <si>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</si>
  <si>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</si>
  <si>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</si>
  <si>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</si>
  <si>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</si>
  <si>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</si>
  <si>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</si>
  <si>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</si>
  <si>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</si>
  <si>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</si>
  <si>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</si>
  <si>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</si>
  <si>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</si>
  <si>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</si>
  <si>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</si>
  <si>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</si>
  <si>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</si>
  <si>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</si>
  <si>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</si>
  <si>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</si>
  <si>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</si>
  <si>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</si>
  <si>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</si>
  <si>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</si>
  <si>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</si>
  <si>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</si>
  <si>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</si>
  <si>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</si>
  <si>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</si>
  <si>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</si>
  <si>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</si>
  <si>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</si>
  <si>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</si>
  <si>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</si>
  <si>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</si>
  <si>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</si>
  <si>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</si>
  <si>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</si>
  <si>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</si>
  <si>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</si>
  <si>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</si>
  <si>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</si>
  <si>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</si>
  <si>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</si>
  <si>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</si>
  <si>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</si>
  <si>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</si>
  <si>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</si>
  <si>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</si>
  <si>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</si>
  <si>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</si>
  <si>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</si>
  <si>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</si>
  <si>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</si>
  <si>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</si>
  <si>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</si>
  <si>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</si>
  <si>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</si>
  <si>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</si>
  <si>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</si>
  <si>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</si>
  <si>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</si>
  <si>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</si>
  <si>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</si>
  <si>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</si>
  <si>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</si>
  <si>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</si>
  <si>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</si>
  <si>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</si>
  <si>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</si>
  <si>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</si>
  <si>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</si>
  <si>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</si>
  <si>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</si>
  <si>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</si>
  <si>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</si>
  <si>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</si>
  <si>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</si>
  <si>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</si>
  <si>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</si>
  <si>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</si>
  <si>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</si>
  <si>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</si>
  <si>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</si>
  <si>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</si>
  <si>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</si>
  <si>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</si>
  <si>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</si>
  <si>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</si>
  <si>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</si>
  <si>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</si>
  <si>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</si>
  <si>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</si>
  <si>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</si>
  <si>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</si>
  <si>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</si>
  <si>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</si>
  <si>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</si>
  <si>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</si>
  <si>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</si>
  <si>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</si>
  <si>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</si>
  <si>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</si>
  <si>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</si>
  <si>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</si>
  <si>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</si>
  <si>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</si>
  <si>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</si>
  <si>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</si>
  <si>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</si>
  <si>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</si>
  <si>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</si>
  <si>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</si>
  <si>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</si>
  <si>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</si>
  <si>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</si>
  <si>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</si>
  <si>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</si>
  <si>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</si>
  <si>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</si>
  <si>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</si>
  <si>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</si>
  <si>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</si>
  <si>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</si>
  <si>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</si>
  <si>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</si>
  <si>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</si>
  <si>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</si>
  <si>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</si>
  <si>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</si>
  <si>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</si>
  <si>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</si>
  <si>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</si>
  <si>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</si>
  <si>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</si>
  <si>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</si>
  <si>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</si>
  <si>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</si>
  <si>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</si>
  <si>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</si>
  <si>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</si>
  <si>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</si>
  <si>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</si>
  <si>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</si>
  <si>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</si>
  <si>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</si>
  <si>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</si>
  <si>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</si>
  <si>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</si>
  <si>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</si>
  <si>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</si>
  <si>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</si>
  <si>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</si>
  <si>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</si>
  <si>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</si>
  <si>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</si>
  <si>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</si>
  <si>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</si>
  <si>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</si>
  <si>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</si>
  <si>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</si>
  <si>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</si>
  <si>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</si>
  <si>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</si>
  <si>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</si>
  <si>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</si>
  <si>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</si>
  <si>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</si>
  <si>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</si>
  <si>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</si>
  <si>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</si>
  <si>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</si>
  <si>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</si>
  <si>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</si>
  <si>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</si>
  <si>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</si>
  <si>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</si>
  <si>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</si>
  <si>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</si>
  <si>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</si>
  <si>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</si>
  <si>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</si>
  <si>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</si>
  <si>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</si>
  <si>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</si>
  <si>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</si>
  <si>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</si>
  <si>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</si>
  <si>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</si>
  <si>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</si>
  <si>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</si>
  <si>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</si>
  <si>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</si>
  <si>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</si>
  <si>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</si>
  <si>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</si>
  <si>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</si>
  <si>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</si>
  <si>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</si>
  <si>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</si>
  <si>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</si>
  <si>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</si>
  <si>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</si>
  <si>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</si>
  <si>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</si>
  <si>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</si>
  <si>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</si>
  <si>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</si>
  <si>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</si>
  <si>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</si>
  <si>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</si>
  <si>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</si>
  <si>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</si>
  <si>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</si>
  <si>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</si>
  <si>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</si>
  <si>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</si>
  <si>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</si>
  <si>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</si>
  <si>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</si>
  <si>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</si>
  <si>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</si>
  <si>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</si>
  <si>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</si>
  <si>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</si>
  <si>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</si>
  <si>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</si>
  <si>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</si>
  <si>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</si>
  <si>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</si>
  <si>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</si>
  <si>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</si>
  <si>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</si>
  <si>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</si>
  <si>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</si>
  <si>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</si>
  <si>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</si>
  <si>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</si>
  <si>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</si>
  <si>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</si>
  <si>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</si>
  <si>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</si>
  <si>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</si>
  <si>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</si>
  <si>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</si>
  <si>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</si>
  <si>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</si>
  <si>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</si>
  <si>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</si>
  <si>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</si>
  <si>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</si>
  <si>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</si>
  <si>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</si>
  <si>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</si>
  <si>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</si>
  <si>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</si>
  <si>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</si>
  <si>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</si>
  <si>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</si>
  <si>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</si>
  <si>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</si>
  <si>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</si>
  <si>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</si>
  <si>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</si>
  <si>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</si>
  <si>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</si>
  <si>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</si>
  <si>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</si>
  <si>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</si>
  <si>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</si>
  <si>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</si>
  <si>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</si>
  <si>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</si>
  <si>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</si>
  <si>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</si>
  <si>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</si>
  <si>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</si>
  <si>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</si>
  <si>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</si>
  <si>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</si>
  <si>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</si>
  <si>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</si>
  <si>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</si>
  <si>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</si>
  <si>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</si>
  <si>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</si>
  <si>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</si>
  <si>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</si>
  <si>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</si>
  <si>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</si>
  <si>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</si>
  <si>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</si>
  <si>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</si>
  <si>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</si>
  <si>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</si>
  <si>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</si>
  <si>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</si>
  <si>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</si>
  <si>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</si>
  <si>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</si>
  <si>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</si>
  <si>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</si>
  <si>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</si>
  <si>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</si>
  <si>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</si>
  <si>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</si>
  <si>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</si>
  <si>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</si>
  <si>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</si>
  <si>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</si>
  <si>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</si>
  <si>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</si>
  <si>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</si>
  <si>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</si>
  <si>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</si>
  <si>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</si>
  <si>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</si>
  <si>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</si>
  <si>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</si>
  <si>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</si>
  <si>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</si>
  <si>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</si>
  <si>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</si>
  <si>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</si>
  <si>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</si>
  <si>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</si>
  <si>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</si>
  <si>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</si>
  <si>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</si>
  <si>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</si>
  <si>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</si>
  <si>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</si>
  <si>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</si>
  <si>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</si>
  <si>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</si>
  <si>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</si>
  <si>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</si>
  <si>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</si>
  <si>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</si>
  <si>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</si>
  <si>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</si>
  <si>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</si>
  <si>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</si>
  <si>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</si>
  <si>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</si>
  <si>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</si>
  <si>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</si>
  <si>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</si>
  <si>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</si>
  <si>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</si>
  <si>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</si>
  <si>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</si>
  <si>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</si>
  <si>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</si>
  <si>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</si>
  <si>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</si>
  <si>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</si>
  <si>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</si>
  <si>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</si>
  <si>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</si>
  <si>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</si>
  <si>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</si>
  <si>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</si>
  <si>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</si>
  <si>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</si>
  <si>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</si>
  <si>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</si>
  <si>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</si>
  <si>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</si>
  <si>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</si>
  <si>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</si>
  <si>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</si>
  <si>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</si>
  <si>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</si>
  <si>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</si>
  <si>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</si>
  <si>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</si>
  <si>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</si>
  <si>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</si>
  <si>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</si>
  <si>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</si>
  <si>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</si>
  <si>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</si>
  <si>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</si>
  <si>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</si>
  <si>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</si>
  <si>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</si>
  <si>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</si>
  <si>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</si>
  <si>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</si>
  <si>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</si>
  <si>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</si>
  <si>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</si>
  <si>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</si>
  <si>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</si>
  <si>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</si>
  <si>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</si>
  <si>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</si>
  <si>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</si>
  <si>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</si>
  <si>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</si>
  <si>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</si>
  <si>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</si>
  <si>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</si>
  <si>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</si>
  <si>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</si>
  <si>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</si>
  <si>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</si>
  <si>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</si>
  <si>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</si>
  <si>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</si>
  <si>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</si>
  <si>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</si>
  <si>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</si>
  <si>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</si>
  <si>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</si>
  <si>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</si>
  <si>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</si>
  <si>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</si>
  <si>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</si>
  <si>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</si>
  <si>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</si>
  <si>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</si>
  <si>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</si>
  <si>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</si>
  <si>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</si>
  <si>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</si>
  <si>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</si>
  <si>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</si>
  <si>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</si>
  <si>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</si>
  <si>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</si>
  <si>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</si>
  <si>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</si>
  <si>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</si>
  <si>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</si>
  <si>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</si>
  <si>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</si>
  <si>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</si>
  <si>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</si>
  <si>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</si>
  <si>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</si>
  <si>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</si>
  <si>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</si>
  <si>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</si>
  <si>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</si>
  <si>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</si>
  <si>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</si>
  <si>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</si>
  <si>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</si>
  <si>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</si>
  <si>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</si>
  <si>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</si>
  <si>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</si>
  <si>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</si>
  <si>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</si>
  <si>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</si>
  <si>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</si>
  <si>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</si>
  <si>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</si>
  <si>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</si>
  <si>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</si>
  <si>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</si>
  <si>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</si>
  <si>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</si>
  <si>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</si>
  <si>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</si>
  <si>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</si>
  <si>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</si>
  <si>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</si>
  <si>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</si>
  <si>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</si>
  <si>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</si>
  <si>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</si>
  <si>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</si>
  <si>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</si>
  <si>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</si>
  <si>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</si>
  <si>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</si>
  <si>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</si>
  <si>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</si>
  <si>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</si>
  <si>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</si>
  <si>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</si>
  <si>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</si>
  <si>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</si>
  <si>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</si>
  <si>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</si>
  <si>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</si>
  <si>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</si>
  <si>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</si>
  <si>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</si>
  <si>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</si>
  <si>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</si>
  <si>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</si>
  <si>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</si>
  <si>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</si>
  <si>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</si>
  <si>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</si>
  <si>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</si>
  <si>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</si>
  <si>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</si>
  <si>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</si>
  <si>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</si>
  <si>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</si>
  <si>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</si>
  <si>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</si>
  <si>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</si>
  <si>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</si>
  <si>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</si>
  <si>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</si>
  <si>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</si>
  <si>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</si>
  <si>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</si>
  <si>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</si>
  <si>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</si>
  <si>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</si>
  <si>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</si>
  <si>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</si>
  <si>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</si>
  <si>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</si>
  <si>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</si>
  <si>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</si>
  <si>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</si>
  <si>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</si>
  <si>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</si>
  <si>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</si>
  <si>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</si>
  <si>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</si>
  <si>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</si>
  <si>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</si>
  <si>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</si>
  <si>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</si>
  <si>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</si>
  <si>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</si>
  <si>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</si>
  <si>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</si>
  <si>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</si>
  <si>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</si>
  <si>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</si>
  <si>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</si>
  <si>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</si>
  <si>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</si>
  <si>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</si>
  <si>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</si>
  <si>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</si>
  <si>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</si>
  <si>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</si>
  <si>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</si>
  <si>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</si>
  <si>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</si>
  <si>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</si>
  <si>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</si>
  <si>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</si>
  <si>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</si>
  <si>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</si>
  <si>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</si>
  <si>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</si>
  <si>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</si>
  <si>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</si>
  <si>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</si>
  <si>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</si>
  <si>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</si>
  <si>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</si>
  <si>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</si>
  <si>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</si>
  <si>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</si>
  <si>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</si>
  <si>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</si>
  <si>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</si>
  <si>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</si>
  <si>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</si>
  <si>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</si>
  <si>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</si>
  <si>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</si>
  <si>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</si>
  <si>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</si>
  <si>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</si>
  <si>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</si>
  <si>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</si>
  <si>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</si>
  <si>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</si>
  <si>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</si>
  <si>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</si>
  <si>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</si>
  <si>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</si>
  <si>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</si>
  <si>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</si>
  <si>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</si>
  <si>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</si>
  <si>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</si>
  <si>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</si>
  <si>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</si>
  <si>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</si>
  <si>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</si>
  <si>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</si>
  <si>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</si>
  <si>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</si>
  <si>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</si>
  <si>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</si>
  <si>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</si>
  <si>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</si>
  <si>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</si>
  <si>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</si>
  <si>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</si>
  <si>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</si>
  <si>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</si>
  <si>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</si>
  <si>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</si>
  <si>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</si>
  <si>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</si>
  <si>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</si>
  <si>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</si>
  <si>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</si>
  <si>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</si>
  <si>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</si>
  <si>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</si>
  <si>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</si>
  <si>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</si>
  <si>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</si>
  <si>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</si>
  <si>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</si>
  <si>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</si>
  <si>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</si>
  <si>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</si>
  <si>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</si>
  <si>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</si>
  <si>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</si>
  <si>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</si>
  <si>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</si>
  <si>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</si>
  <si>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</si>
  <si>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</si>
  <si>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</si>
  <si>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</si>
  <si>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</si>
  <si>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</si>
  <si>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</si>
  <si>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</si>
  <si>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</si>
  <si>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</si>
  <si>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</si>
  <si>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</si>
  <si>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</si>
  <si>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</si>
  <si>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</si>
  <si>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</si>
  <si>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</si>
  <si>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</si>
  <si>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</si>
  <si>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</si>
  <si>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</si>
  <si>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</si>
  <si>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</si>
  <si>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</si>
  <si>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</si>
  <si>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</si>
  <si>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</si>
  <si>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</si>
  <si>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</si>
  <si>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</si>
  <si>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</si>
  <si>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</si>
  <si>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</si>
  <si>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</si>
  <si>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</si>
  <si>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</si>
  <si>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</si>
  <si>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</si>
  <si>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</si>
  <si>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</si>
  <si>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</si>
  <si>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</si>
  <si>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</si>
  <si>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</si>
  <si>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</si>
  <si>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</si>
  <si>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</si>
  <si>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</si>
  <si>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</si>
  <si>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</si>
  <si>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</si>
  <si>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</si>
  <si>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</si>
  <si>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</si>
  <si>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</si>
  <si>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</si>
  <si>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</si>
  <si>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</si>
  <si>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</si>
  <si>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</si>
  <si>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</si>
  <si>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</si>
  <si>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</si>
  <si>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</si>
  <si>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</si>
  <si>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</si>
  <si>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</si>
  <si>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</si>
  <si>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</si>
  <si>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</si>
  <si>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</si>
  <si>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</si>
  <si>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</si>
  <si>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</si>
  <si>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</si>
  <si>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</si>
  <si>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</si>
  <si>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</si>
  <si>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</si>
  <si>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</si>
  <si>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</si>
  <si>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</si>
  <si>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</si>
  <si>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</si>
  <si>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</si>
  <si>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</si>
  <si>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</si>
  <si>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</si>
  <si>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</si>
  <si>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</si>
  <si>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</si>
  <si>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</si>
  <si>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</si>
  <si>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</si>
  <si>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</si>
  <si>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</si>
  <si>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</si>
  <si>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</si>
  <si>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</si>
  <si>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</si>
  <si>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</si>
  <si>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</si>
  <si>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</si>
  <si>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</si>
  <si>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</si>
  <si>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</si>
  <si>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</si>
  <si>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</si>
  <si>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</si>
  <si>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</si>
  <si>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</si>
  <si>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</si>
  <si>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</si>
  <si>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</si>
  <si>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</si>
  <si>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</si>
  <si>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</si>
  <si>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</si>
  <si>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</si>
  <si>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</si>
  <si>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</si>
  <si>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</si>
  <si>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</si>
  <si>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</si>
  <si>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</si>
  <si>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</si>
  <si>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</si>
  <si>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</si>
  <si>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</si>
  <si>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</si>
  <si>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</si>
  <si>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</si>
  <si>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</si>
  <si>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</si>
  <si>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</si>
  <si>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</si>
  <si>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</si>
  <si>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</si>
  <si>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</si>
  <si>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</si>
  <si>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</si>
  <si>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</si>
  <si>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</si>
  <si>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</si>
  <si>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</si>
  <si>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</si>
  <si>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</si>
  <si>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</si>
  <si>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</si>
  <si>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</si>
  <si>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</si>
  <si>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</si>
  <si>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</si>
  <si>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</si>
  <si>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</si>
  <si>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</si>
  <si>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</si>
  <si>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</si>
  <si>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</si>
  <si>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</si>
  <si>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</si>
  <si>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</si>
  <si>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</si>
  <si>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</si>
  <si>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</si>
  <si>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</si>
  <si>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</si>
  <si>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</si>
  <si>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</si>
  <si>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</si>
  <si>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</si>
  <si>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</si>
  <si>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</si>
  <si>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</si>
  <si>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</si>
  <si>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</si>
  <si>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</si>
  <si>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</si>
  <si>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</si>
  <si>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</si>
  <si>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</si>
  <si>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</si>
  <si>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</si>
  <si>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</si>
  <si>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</si>
  <si>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</si>
  <si>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</si>
  <si>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</si>
  <si>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</si>
  <si>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</si>
  <si>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</si>
  <si>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</si>
  <si>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</si>
  <si>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</si>
  <si>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</si>
  <si>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</si>
  <si>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</si>
  <si>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</si>
  <si>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</si>
  <si>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</si>
  <si>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</si>
  <si>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</si>
  <si>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</si>
  <si>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</si>
  <si>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</si>
  <si>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</si>
  <si>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</si>
  <si>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</si>
  <si>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</si>
  <si>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</si>
  <si>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</si>
  <si>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</si>
  <si>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</si>
  <si>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</si>
  <si>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</si>
  <si>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</si>
  <si>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</si>
  <si>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</si>
  <si>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</si>
  <si>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</si>
  <si>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</si>
  <si>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</si>
  <si>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</si>
  <si>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</si>
  <si>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</si>
  <si>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</si>
  <si>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</si>
  <si>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</si>
  <si>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</si>
  <si>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</si>
  <si>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</si>
  <si>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</si>
  <si>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</si>
  <si>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</si>
  <si>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</si>
  <si>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</si>
  <si>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</si>
  <si>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</si>
  <si>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</si>
  <si>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</si>
  <si>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</si>
  <si>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</si>
  <si>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</si>
  <si>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</si>
  <si>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</si>
  <si>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</si>
  <si>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</si>
  <si>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</si>
  <si>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</si>
  <si>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</si>
  <si>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</si>
  <si>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</si>
  <si>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</si>
  <si>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</si>
  <si>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</si>
  <si>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</si>
  <si>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</si>
  <si>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</si>
  <si>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</si>
  <si>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</si>
  <si>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</si>
  <si>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</si>
  <si>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</si>
  <si>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</si>
  <si>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</si>
  <si>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</si>
  <si>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</si>
  <si>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</si>
  <si>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</si>
  <si>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</si>
  <si>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</si>
  <si>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</si>
  <si>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</si>
  <si>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</si>
  <si>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</si>
  <si>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</si>
  <si>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</si>
  <si>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</si>
  <si>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</si>
  <si>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</si>
  <si>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</si>
  <si>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</si>
  <si>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</si>
  <si>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</si>
  <si>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</si>
  <si>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</si>
  <si>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</si>
  <si>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</si>
  <si>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</si>
  <si>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</si>
  <si>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</si>
  <si>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</si>
  <si>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</si>
  <si>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</si>
  <si>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</si>
  <si>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</si>
  <si>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</si>
  <si>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</si>
  <si>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</si>
  <si>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</si>
  <si>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</si>
  <si>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</si>
  <si>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</si>
  <si>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</si>
  <si>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</si>
  <si>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</si>
  <si>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</si>
  <si>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</si>
  <si>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</si>
  <si>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</si>
  <si>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</si>
  <si>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</si>
  <si>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</si>
  <si>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</si>
  <si>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</si>
  <si>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</si>
  <si>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</si>
  <si>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</si>
  <si>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</si>
  <si>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</si>
  <si>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</si>
  <si>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</si>
  <si>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</si>
  <si>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</si>
  <si>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</si>
  <si>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</si>
  <si>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</si>
  <si>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</si>
  <si>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</si>
  <si>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</si>
  <si>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</si>
  <si>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</si>
  <si>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</si>
  <si>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</si>
  <si>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</si>
  <si>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</si>
  <si>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</si>
  <si>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</si>
  <si>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</si>
  <si>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</si>
  <si>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</si>
  <si>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</si>
  <si>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</si>
  <si>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</si>
  <si>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</si>
  <si>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</si>
  <si>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</si>
  <si>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</si>
  <si>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</si>
  <si>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</si>
  <si>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</si>
  <si>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</si>
  <si>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</si>
  <si>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</si>
  <si>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</si>
  <si>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</si>
  <si>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</si>
  <si>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</si>
  <si>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</si>
  <si>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</si>
  <si>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</si>
  <si>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</si>
  <si>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</si>
  <si>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</si>
  <si>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</si>
  <si>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</si>
  <si>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</si>
  <si>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</si>
  <si>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</si>
  <si>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</si>
  <si>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</si>
  <si>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</si>
  <si>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</si>
  <si>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</si>
  <si>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</si>
  <si>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</si>
  <si>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</si>
  <si>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</si>
  <si>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</si>
  <si>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</si>
  <si>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</si>
  <si>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</si>
  <si>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</si>
  <si>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</si>
  <si>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</si>
  <si>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</si>
  <si>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</si>
  <si>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</si>
  <si>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</si>
  <si>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</si>
  <si>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</si>
  <si>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</si>
  <si>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</si>
  <si>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</si>
  <si>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</si>
  <si>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</si>
  <si>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</si>
  <si>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</si>
  <si>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</si>
  <si>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</si>
  <si>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</si>
  <si>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</si>
  <si>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</si>
  <si>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</si>
  <si>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</si>
  <si>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</si>
  <si>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</si>
  <si>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</si>
  <si>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</si>
  <si>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</si>
  <si>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</si>
  <si>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</si>
  <si>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</si>
  <si>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</si>
  <si>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</si>
  <si>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</si>
  <si>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</si>
  <si>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</si>
  <si>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</si>
  <si>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</si>
  <si>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</si>
  <si>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</si>
  <si>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</si>
  <si>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</si>
  <si>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</si>
  <si>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</si>
  <si>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</si>
  <si>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</si>
  <si>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</si>
  <si>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</si>
  <si>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</si>
  <si>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</si>
  <si>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</si>
  <si>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</si>
  <si>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</si>
  <si>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</si>
  <si>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</si>
  <si>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</si>
  <si>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</si>
  <si>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</si>
  <si>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</si>
  <si>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</si>
  <si>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</si>
  <si>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</si>
  <si>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</si>
  <si>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</si>
  <si>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</si>
  <si>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</si>
  <si>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</si>
  <si>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</si>
  <si>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</si>
  <si>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</si>
  <si>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</si>
  <si>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</si>
  <si>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</si>
  <si>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</si>
  <si>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</si>
  <si>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</si>
  <si>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</si>
  <si>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</si>
  <si>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</si>
  <si>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</si>
  <si>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</si>
  <si>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</si>
  <si>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</si>
  <si>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</si>
  <si>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</si>
  <si>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</si>
  <si>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</si>
  <si>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</si>
  <si>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</si>
  <si>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</si>
  <si>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</si>
  <si>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</si>
  <si>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</si>
  <si>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</si>
  <si>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</si>
  <si>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</si>
  <si>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</si>
  <si>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</si>
  <si>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</si>
  <si>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</si>
  <si>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</si>
  <si>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</si>
  <si>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</si>
  <si>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</si>
  <si>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</si>
  <si>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</si>
  <si>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</si>
  <si>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</si>
  <si>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</si>
  <si>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</si>
  <si>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</si>
  <si>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</si>
  <si>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</si>
  <si>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</si>
  <si>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</si>
  <si>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</si>
  <si>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</si>
  <si>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</si>
  <si>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</si>
  <si>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</si>
  <si>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</si>
  <si>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</si>
  <si>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</si>
  <si>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</si>
  <si>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</si>
  <si>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</si>
  <si>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</si>
  <si>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</si>
  <si>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</si>
  <si>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</si>
  <si>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</si>
  <si>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</si>
  <si>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</si>
  <si>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</si>
  <si>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</si>
  <si>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</si>
  <si>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</si>
  <si>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</si>
  <si>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</si>
  <si>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</si>
  <si>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</si>
  <si>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</si>
  <si>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</si>
  <si>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</si>
  <si>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</si>
  <si>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</si>
  <si>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</si>
  <si>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</si>
  <si>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</si>
  <si>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</si>
  <si>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</si>
  <si>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</si>
  <si>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</si>
  <si>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</si>
  <si>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</si>
  <si>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</si>
  <si>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</si>
  <si>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</si>
  <si>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</si>
  <si>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</si>
  <si>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</si>
  <si>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</si>
  <si>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</si>
  <si>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</si>
  <si>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</si>
  <si>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</si>
  <si>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</si>
  <si>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</si>
  <si>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</si>
  <si>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</si>
  <si>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</si>
  <si>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</si>
  <si>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</si>
  <si>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</si>
  <si>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</si>
  <si>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</si>
  <si>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</si>
  <si>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</si>
  <si>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</si>
  <si>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</si>
  <si>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</si>
  <si>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</si>
  <si>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</si>
  <si>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</si>
  <si>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</si>
  <si>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</si>
  <si>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</si>
  <si>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</si>
  <si>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</si>
  <si>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</si>
  <si>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</si>
  <si>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</si>
  <si>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</si>
  <si>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</si>
  <si>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</si>
  <si>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</si>
  <si>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</si>
  <si>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</si>
  <si>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</si>
  <si>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</si>
  <si>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</si>
  <si>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</si>
  <si>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</si>
  <si>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</si>
  <si>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</si>
  <si>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</si>
  <si>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</si>
  <si>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</si>
  <si>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</si>
  <si>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</si>
  <si>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</si>
  <si>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</si>
  <si>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</si>
  <si>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</si>
  <si>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</si>
  <si>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</si>
  <si>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</si>
  <si>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</si>
  <si>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</si>
  <si>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</si>
  <si>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</si>
  <si>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</si>
  <si>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</si>
  <si>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</si>
  <si>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</si>
  <si>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</si>
  <si>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</si>
  <si>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</si>
  <si>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</si>
  <si>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</si>
  <si>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</si>
  <si>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</si>
  <si>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</si>
  <si>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</si>
  <si>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</si>
  <si>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</si>
  <si>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</si>
  <si>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</si>
  <si>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</si>
  <si>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</si>
  <si>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</si>
  <si>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</si>
  <si>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</si>
  <si>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</si>
  <si>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</si>
  <si>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</si>
  <si>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</si>
  <si>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</si>
  <si>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</si>
  <si>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</si>
  <si>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</si>
  <si>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</si>
  <si>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</si>
  <si>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</si>
  <si>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</si>
  <si>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</si>
  <si>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</si>
  <si>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</si>
  <si>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</si>
  <si>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</si>
  <si>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</si>
  <si>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</si>
  <si>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</si>
  <si>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</si>
  <si>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</si>
  <si>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</si>
  <si>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</si>
  <si>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</si>
  <si>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</si>
  <si>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</si>
  <si>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</si>
  <si>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</si>
  <si>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</si>
  <si>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</si>
  <si>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</si>
  <si>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</si>
  <si>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</si>
  <si>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</si>
  <si>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</si>
  <si>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</si>
  <si>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</si>
  <si>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</si>
  <si>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</si>
  <si>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</si>
  <si>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</si>
  <si>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</si>
  <si>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</si>
  <si>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</si>
  <si>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</si>
  <si>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</si>
  <si>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</si>
  <si>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</si>
  <si>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</si>
  <si>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</si>
  <si>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</si>
  <si>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</si>
  <si>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</si>
  <si>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</si>
  <si>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</si>
  <si>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</si>
  <si>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</si>
  <si>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</si>
  <si>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</si>
  <si>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</si>
  <si>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</si>
  <si>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</si>
  <si>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</si>
  <si>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</si>
  <si>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</si>
  <si>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</si>
  <si>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</si>
  <si>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</si>
  <si>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</si>
  <si>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</si>
  <si>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</si>
  <si>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</si>
  <si>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</si>
  <si>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</si>
  <si>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</si>
  <si>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</si>
  <si>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</si>
  <si>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</si>
  <si>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</si>
  <si>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</si>
  <si>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</si>
  <si>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</si>
  <si>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</si>
  <si>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</si>
  <si>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</si>
  <si>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</si>
  <si>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</si>
  <si>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</si>
  <si>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</si>
  <si>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</si>
  <si>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</si>
  <si>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</si>
  <si>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</si>
  <si>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</si>
  <si>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</si>
  <si>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</si>
  <si>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</si>
  <si>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</si>
  <si>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</si>
  <si>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</si>
  <si>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</si>
  <si>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</si>
  <si>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</si>
  <si>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</si>
  <si>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</si>
  <si>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</si>
  <si>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</si>
  <si>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</si>
  <si>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</si>
  <si>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</si>
  <si>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</si>
  <si>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</si>
  <si>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</si>
  <si>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</si>
  <si>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</si>
  <si>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</si>
  <si>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</si>
  <si>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</si>
  <si>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</si>
  <si>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</si>
  <si>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</si>
  <si>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</si>
  <si>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</si>
  <si>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</si>
  <si>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</si>
  <si>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</si>
  <si>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</si>
  <si>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</si>
  <si>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</si>
  <si>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</si>
  <si>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</si>
  <si>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</si>
  <si>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</si>
  <si>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</si>
  <si>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</si>
  <si>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</si>
  <si>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</si>
  <si>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</si>
  <si>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</si>
  <si>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</si>
  <si>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</si>
  <si>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</si>
  <si>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</si>
  <si>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</si>
  <si>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</si>
  <si>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</si>
  <si>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</si>
  <si>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</si>
  <si>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</si>
  <si>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</si>
  <si>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</si>
  <si>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</si>
  <si>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</si>
  <si>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</si>
  <si>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</si>
  <si>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</si>
  <si>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</si>
  <si>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</si>
  <si>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</si>
  <si>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</si>
  <si>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</si>
  <si>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</si>
  <si>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</si>
  <si>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</si>
  <si>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</si>
  <si>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</si>
  <si>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</si>
  <si>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</si>
  <si>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</si>
  <si>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</si>
  <si>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</si>
  <si>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</si>
  <si>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</si>
  <si>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</si>
  <si>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</si>
  <si>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</si>
  <si>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</si>
  <si>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</si>
  <si>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</si>
  <si>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</si>
  <si>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</si>
  <si>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</si>
  <si>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</si>
  <si>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</si>
  <si>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</si>
  <si>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</si>
  <si>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</si>
  <si>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</si>
  <si>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</si>
  <si>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</si>
  <si>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</si>
  <si>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</si>
  <si>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</si>
  <si>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</si>
  <si>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</si>
  <si>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</si>
  <si>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</si>
  <si>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</si>
  <si>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</si>
  <si>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</si>
  <si>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</si>
  <si>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</si>
  <si>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</si>
  <si>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</si>
  <si>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</si>
  <si>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</si>
  <si>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</si>
  <si>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</si>
  <si>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</si>
  <si>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</si>
  <si>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</si>
  <si>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</si>
  <si>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</si>
  <si>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</si>
  <si>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</si>
  <si>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</si>
  <si>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</si>
  <si>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</si>
  <si>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</si>
  <si>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</si>
  <si>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</si>
  <si>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</si>
  <si>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</si>
  <si>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</si>
  <si>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</si>
  <si>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</si>
  <si>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</si>
  <si>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</si>
  <si>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</si>
  <si>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</si>
  <si>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</si>
  <si>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</si>
  <si>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</si>
  <si>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</si>
  <si>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</si>
  <si>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</si>
  <si>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</si>
  <si>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</si>
  <si>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</si>
  <si>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</si>
  <si>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</si>
  <si>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</si>
  <si>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</si>
  <si>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</si>
  <si>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</si>
  <si>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</si>
  <si>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</si>
  <si>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</si>
  <si>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</si>
  <si>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</si>
  <si>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</si>
  <si>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</si>
  <si>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</si>
  <si>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</si>
  <si>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</si>
  <si>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</si>
  <si>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</si>
  <si>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</si>
  <si>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</si>
  <si>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</si>
  <si>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</si>
  <si>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</si>
  <si>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</si>
  <si>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</si>
  <si>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</si>
  <si>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</si>
  <si>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</si>
  <si>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</si>
  <si>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</si>
  <si>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</si>
  <si>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</si>
  <si>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</si>
  <si>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</si>
  <si>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</si>
  <si>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</si>
  <si>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</si>
  <si>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</si>
  <si>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</si>
  <si>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</si>
  <si>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</si>
  <si>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</si>
  <si>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</si>
  <si>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</si>
  <si>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</si>
  <si>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</si>
  <si>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</si>
  <si>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</si>
  <si>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</si>
  <si>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</si>
  <si>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</si>
  <si>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</si>
  <si>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</si>
  <si>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</si>
  <si>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</si>
  <si>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</si>
  <si>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</si>
  <si>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</si>
  <si>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</si>
  <si>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</si>
  <si>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</si>
  <si>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</si>
  <si>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</si>
  <si>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</si>
  <si>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</si>
  <si>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</si>
  <si>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</si>
  <si>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</si>
  <si>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</si>
  <si>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</si>
  <si>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</si>
  <si>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</si>
  <si>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</si>
  <si>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</si>
  <si>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</si>
  <si>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</si>
  <si>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</si>
  <si>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</si>
  <si>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</si>
  <si>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</si>
  <si>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</si>
  <si>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</si>
  <si>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</si>
  <si>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</si>
  <si>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</si>
  <si>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</si>
  <si>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</si>
  <si>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</si>
  <si>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</si>
  <si>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</si>
  <si>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</si>
  <si>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</si>
  <si>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</si>
  <si>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</si>
  <si>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</si>
  <si>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</si>
  <si>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</si>
  <si>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</si>
  <si>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</si>
  <si>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</si>
  <si>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</si>
  <si>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</si>
  <si>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</si>
  <si>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</si>
  <si>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</si>
  <si>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</si>
  <si>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</si>
  <si>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</si>
  <si>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</si>
  <si>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</si>
  <si>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</si>
  <si>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</si>
  <si>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</si>
  <si>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</si>
  <si>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</si>
  <si>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</si>
  <si>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</si>
  <si>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</si>
  <si>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</si>
  <si>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</si>
  <si>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</si>
  <si>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</si>
  <si>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</si>
  <si>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</si>
  <si>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</si>
  <si>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</si>
  <si>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</si>
  <si>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</si>
  <si>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</si>
  <si>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</si>
  <si>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</si>
  <si>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</si>
  <si>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</si>
  <si>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</si>
  <si>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</si>
  <si>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</si>
  <si>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</si>
  <si>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</si>
  <si>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</si>
  <si>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</si>
  <si>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</si>
  <si>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</si>
  <si>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</si>
  <si>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</si>
  <si>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</si>
  <si>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</si>
  <si>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</si>
  <si>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</si>
  <si>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</si>
  <si>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</si>
  <si>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</si>
  <si>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</si>
  <si>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</si>
  <si>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</si>
  <si>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</si>
  <si>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</si>
  <si>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</si>
  <si>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</si>
  <si>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</si>
  <si>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</si>
  <si>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</si>
  <si>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</si>
  <si>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</si>
  <si>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</si>
  <si>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</si>
  <si>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</si>
  <si>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</si>
  <si>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</si>
  <si>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</si>
  <si>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</si>
  <si>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</si>
  <si>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</si>
  <si>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</si>
  <si>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</si>
  <si>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</si>
  <si>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</si>
  <si>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</si>
  <si>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</si>
  <si>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</si>
  <si>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</si>
  <si>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</si>
  <si>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</si>
  <si>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</si>
  <si>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</si>
  <si>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</si>
  <si>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</si>
  <si>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</si>
  <si>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</si>
  <si>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</si>
  <si>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</si>
  <si>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</si>
  <si>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</si>
  <si>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</si>
  <si>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</si>
  <si>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</si>
  <si>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</si>
  <si>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</si>
  <si>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</si>
  <si>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</si>
  <si>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</si>
  <si>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</si>
  <si>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</si>
  <si>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</si>
  <si>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</si>
  <si>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</si>
  <si>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</si>
  <si>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</si>
  <si>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</si>
  <si>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</si>
  <si>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</si>
  <si>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</si>
  <si>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</si>
  <si>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</si>
  <si>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</si>
  <si>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</si>
  <si>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</si>
  <si>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</si>
  <si>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</si>
  <si>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</si>
  <si>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</si>
  <si>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</si>
  <si>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</si>
  <si>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</si>
  <si>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</si>
  <si>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</si>
  <si>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</si>
  <si>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</si>
  <si>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</si>
  <si>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</si>
  <si>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</si>
  <si>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</si>
  <si>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</si>
  <si>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</si>
  <si>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</si>
  <si>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</si>
  <si>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</si>
  <si>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</si>
  <si>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</si>
  <si>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</si>
  <si>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</si>
  <si>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</si>
  <si>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</si>
  <si>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</si>
  <si>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</si>
  <si>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</si>
  <si>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</si>
  <si>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</si>
  <si>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</si>
  <si>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</si>
  <si>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</si>
  <si>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</si>
  <si>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</si>
  <si>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</si>
  <si>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</si>
  <si>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</si>
  <si>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</si>
  <si>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</si>
  <si>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</si>
  <si>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</si>
  <si>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</si>
  <si>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</si>
  <si>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</si>
  <si>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</si>
  <si>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</si>
  <si>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</si>
  <si>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</si>
  <si>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</si>
  <si>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</si>
  <si>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</si>
  <si>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</si>
  <si>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</si>
  <si>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</si>
  <si>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</si>
  <si>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</si>
  <si>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</si>
  <si>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</si>
  <si>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</si>
  <si>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</si>
  <si>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</si>
  <si>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</si>
  <si>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</si>
  <si>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</si>
  <si>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</si>
  <si>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</si>
  <si>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</si>
  <si>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</si>
  <si>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</si>
  <si>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</si>
  <si>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</si>
  <si>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</si>
  <si>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</si>
  <si>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</si>
  <si>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</si>
  <si>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</si>
  <si>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</si>
  <si>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</si>
  <si>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</si>
  <si>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</si>
  <si>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</si>
  <si>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</si>
  <si>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</si>
  <si>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</si>
  <si>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</si>
  <si>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</si>
  <si>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</si>
  <si>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</si>
  <si>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</si>
  <si>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</si>
  <si>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</si>
  <si>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</si>
  <si>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</si>
  <si>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</si>
  <si>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</si>
  <si>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</si>
  <si>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</si>
  <si>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</si>
  <si>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</si>
  <si>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</si>
  <si>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</si>
  <si>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</si>
  <si>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</si>
  <si>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</si>
  <si>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</si>
  <si>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</si>
  <si>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</si>
  <si>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</si>
  <si>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</si>
  <si>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</si>
  <si>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</si>
  <si>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</si>
  <si>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</si>
  <si>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</si>
  <si>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</si>
  <si>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</si>
  <si>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</si>
  <si>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</si>
  <si>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</si>
  <si>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</si>
  <si>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</si>
  <si>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</si>
  <si>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</si>
  <si>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</si>
  <si>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</si>
  <si>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</si>
  <si>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</si>
  <si>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</si>
  <si>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</si>
  <si>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</si>
  <si>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</si>
  <si>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</si>
  <si>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</si>
  <si>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</si>
  <si>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</si>
  <si>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</si>
  <si>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</si>
  <si>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</si>
  <si>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</si>
  <si>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</si>
  <si>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</si>
  <si>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</si>
  <si>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</si>
  <si>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</si>
  <si>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</si>
  <si>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</si>
  <si>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</si>
  <si>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</si>
  <si>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</si>
  <si>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</si>
  <si>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</si>
  <si>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</si>
  <si>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</si>
  <si>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</si>
  <si>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</si>
  <si>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</si>
  <si>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</si>
  <si>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</si>
  <si>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</si>
  <si>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</si>
  <si>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</si>
  <si>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</si>
  <si>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</si>
  <si>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</si>
  <si>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</si>
  <si>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</si>
  <si>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</si>
  <si>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</si>
  <si>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</si>
  <si>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</si>
  <si>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</si>
  <si>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</si>
  <si>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</si>
  <si>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</si>
  <si>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</si>
  <si>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</si>
  <si>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</si>
  <si>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</si>
  <si>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</si>
  <si>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</si>
  <si>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</si>
  <si>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</si>
  <si>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</si>
  <si>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</si>
  <si>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</si>
  <si>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</si>
  <si>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</si>
  <si>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</si>
  <si>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</si>
  <si>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</si>
  <si>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</si>
  <si>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</si>
  <si>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</si>
  <si>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</si>
  <si>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</si>
  <si>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</si>
  <si>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</si>
  <si>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</si>
  <si>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</si>
  <si>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</si>
  <si>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</si>
  <si>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</si>
  <si>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</si>
  <si>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</si>
  <si>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</si>
  <si>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</si>
  <si>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</si>
  <si>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</si>
  <si>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</si>
  <si>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</si>
  <si>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</si>
  <si>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</si>
  <si>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</si>
  <si>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</si>
  <si>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</si>
  <si>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</si>
  <si>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</si>
  <si>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</si>
  <si>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</si>
  <si>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</si>
  <si>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</si>
  <si>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</si>
  <si>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</si>
  <si>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</si>
  <si>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</si>
  <si>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</si>
  <si>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</si>
  <si>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</si>
  <si>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</si>
  <si>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</si>
  <si>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</si>
  <si>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</si>
  <si>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</si>
  <si>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</si>
  <si>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</si>
  <si>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</si>
  <si>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</si>
  <si>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</si>
  <si>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</si>
  <si>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</si>
  <si>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</si>
  <si>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</si>
  <si>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</si>
  <si>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</si>
  <si>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</si>
  <si>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</si>
  <si>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</si>
  <si>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</si>
  <si>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</si>
  <si>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</si>
  <si>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</si>
  <si>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</si>
  <si>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</si>
  <si>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</si>
  <si>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</si>
  <si>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</si>
  <si>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</si>
  <si>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</si>
  <si>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</si>
  <si>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</si>
  <si>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</si>
  <si>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</si>
  <si>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</si>
  <si>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</si>
  <si>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</si>
  <si>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</si>
  <si>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</si>
  <si>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</si>
  <si>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</si>
  <si>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</si>
  <si>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</si>
  <si>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</si>
  <si>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</si>
  <si>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</si>
  <si>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</si>
  <si>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</si>
  <si>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</si>
  <si>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</si>
  <si>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</si>
  <si>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</si>
  <si>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</si>
  <si>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</si>
  <si>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</si>
  <si>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</si>
  <si>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</si>
  <si>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</si>
  <si>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</si>
  <si>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</si>
  <si>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</si>
  <si>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</si>
  <si>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</si>
  <si>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</si>
  <si>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</si>
  <si>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</si>
  <si>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</si>
  <si>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</si>
  <si>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</si>
  <si>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</si>
  <si>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</si>
  <si>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</si>
  <si>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</si>
  <si>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</si>
  <si>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</si>
  <si>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</si>
  <si>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</si>
  <si>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</si>
  <si>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</si>
  <si>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</si>
  <si>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</si>
  <si>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</si>
  <si>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</si>
  <si>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</si>
  <si>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</si>
  <si>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</si>
  <si>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</si>
  <si>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</si>
  <si>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</si>
  <si>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</si>
  <si>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</si>
  <si>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</si>
  <si>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</si>
  <si>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</si>
  <si>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</si>
  <si>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</si>
  <si>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</si>
  <si>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</si>
  <si>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</si>
  <si>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</si>
  <si>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</si>
  <si>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</si>
  <si>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</si>
  <si>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</si>
  <si>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</si>
  <si>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</si>
  <si>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</si>
  <si>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</si>
  <si>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</si>
  <si>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</si>
  <si>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</si>
  <si>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</si>
  <si>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</si>
  <si>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</si>
  <si>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</si>
  <si>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</si>
  <si>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</si>
  <si>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</si>
  <si>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</si>
  <si>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</si>
  <si>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</si>
  <si>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</si>
  <si>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</si>
  <si>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</si>
  <si>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</si>
  <si>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</si>
  <si>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</si>
  <si>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</si>
  <si>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</si>
  <si>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</si>
  <si>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</si>
  <si>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</si>
  <si>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</si>
  <si>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</si>
  <si>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</si>
  <si>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</si>
  <si>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</si>
  <si>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</si>
  <si>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</si>
  <si>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</si>
  <si>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</si>
  <si>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</si>
  <si>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</si>
  <si>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</si>
  <si>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</si>
  <si>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</si>
  <si>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</si>
  <si>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</si>
  <si>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</si>
  <si>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</si>
  <si>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</si>
  <si>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</si>
  <si>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</si>
  <si>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</si>
  <si>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</si>
  <si>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</si>
  <si>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</si>
  <si>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</si>
  <si>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</si>
  <si>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</si>
  <si>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</si>
  <si>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</si>
  <si>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</si>
  <si>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</si>
  <si>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</si>
  <si>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</si>
  <si>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</si>
  <si>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</si>
  <si>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</si>
  <si>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</si>
  <si>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</si>
  <si>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</si>
  <si>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</si>
  <si>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</si>
  <si>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</si>
  <si>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</si>
  <si>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</si>
  <si>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</si>
  <si>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</si>
  <si>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</si>
  <si>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</si>
  <si>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</si>
  <si>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</si>
  <si>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</si>
  <si>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</si>
  <si>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</si>
  <si>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</si>
  <si>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</si>
  <si>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</si>
  <si>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</si>
  <si>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</si>
  <si>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</si>
  <si>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</si>
  <si>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</si>
  <si>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</si>
  <si>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</si>
  <si>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</si>
  <si>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</si>
  <si>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</si>
  <si>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</si>
  <si>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</si>
  <si>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</si>
  <si>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</si>
  <si>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</si>
  <si>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</si>
  <si>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</si>
  <si>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</si>
  <si>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</si>
  <si>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</si>
  <si>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</si>
  <si>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</si>
  <si>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</si>
  <si>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</si>
  <si>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</si>
  <si>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</si>
  <si>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</si>
  <si>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</si>
  <si>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</si>
  <si>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</si>
  <si>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</si>
  <si>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</si>
  <si>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</si>
  <si>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</si>
  <si>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</si>
  <si>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</si>
  <si>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</si>
  <si>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</si>
  <si>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</si>
  <si>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</si>
  <si>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</si>
  <si>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</si>
  <si>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</si>
  <si>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</si>
  <si>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</si>
  <si>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</si>
  <si>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</si>
  <si>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</si>
  <si>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</si>
  <si>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</si>
  <si>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</si>
  <si>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</si>
  <si>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</si>
  <si>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</si>
  <si>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</si>
  <si>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</si>
  <si>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</si>
  <si>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</si>
  <si>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</si>
  <si>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</si>
  <si>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</si>
  <si>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</si>
  <si>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</si>
  <si>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</si>
  <si>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</si>
  <si>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</si>
  <si>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</si>
  <si>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</si>
  <si>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</si>
  <si>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</si>
  <si>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</si>
  <si>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</si>
  <si>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</si>
  <si>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</si>
  <si>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</si>
  <si>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</si>
  <si>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</si>
  <si>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</si>
  <si>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</si>
  <si>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</si>
  <si>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</si>
  <si>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</si>
  <si>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</si>
  <si>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</si>
  <si>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</si>
  <si>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</si>
  <si>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</si>
  <si>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</si>
  <si>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</si>
  <si>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</si>
  <si>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</si>
  <si>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</si>
  <si>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</si>
  <si>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</si>
  <si>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</si>
  <si>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</si>
  <si>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</si>
  <si>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</si>
  <si>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</si>
  <si>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</si>
  <si>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</si>
  <si>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</si>
  <si>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</si>
  <si>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</si>
  <si>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</si>
  <si>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</si>
  <si>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</si>
  <si>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</si>
  <si>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</si>
  <si>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</si>
  <si>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</si>
  <si>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</si>
  <si>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</si>
  <si>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</si>
  <si>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</si>
  <si>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</si>
  <si>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</si>
  <si>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</si>
  <si>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</si>
  <si>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</si>
  <si>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</si>
  <si>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</si>
  <si>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</si>
  <si>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</si>
  <si>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</si>
  <si>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</si>
  <si>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</si>
  <si>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</si>
  <si>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</si>
  <si>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</si>
  <si>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</si>
  <si>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</si>
  <si>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</si>
  <si>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</si>
  <si>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</si>
  <si>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</si>
  <si>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</si>
  <si>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</si>
  <si>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</si>
  <si>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</si>
  <si>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</si>
  <si>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</si>
  <si>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</si>
  <si>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</si>
  <si>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</si>
  <si>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</si>
  <si>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</si>
  <si>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</si>
  <si>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</si>
  <si>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</si>
  <si>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</si>
  <si>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</si>
  <si>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</si>
  <si>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</si>
  <si>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</si>
  <si>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</si>
  <si>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</si>
  <si>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</si>
  <si>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</si>
  <si>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</si>
  <si>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</si>
  <si>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</si>
  <si>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</si>
  <si>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</si>
  <si>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</si>
  <si>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</si>
  <si>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</si>
  <si>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</si>
  <si>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</si>
  <si>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</si>
  <si>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</si>
  <si>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</si>
  <si>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</si>
  <si>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</si>
  <si>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</si>
  <si>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</si>
  <si>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</si>
  <si>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</si>
  <si>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</si>
  <si>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</si>
  <si>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</si>
  <si>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</si>
  <si>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</si>
  <si>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</si>
  <si>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</si>
  <si>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</si>
  <si>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</si>
  <si>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</si>
  <si>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</si>
  <si>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</si>
  <si>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</si>
  <si>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</si>
  <si>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</si>
  <si>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</si>
  <si>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</si>
  <si>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</si>
  <si>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</si>
  <si>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</si>
  <si>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</si>
  <si>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</si>
  <si>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</si>
  <si>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</si>
  <si>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</si>
  <si>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</si>
  <si>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</si>
  <si>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</si>
  <si>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</si>
  <si>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</si>
  <si>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</si>
  <si>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</si>
  <si>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</si>
  <si>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</si>
  <si>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</si>
  <si>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</si>
  <si>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</si>
  <si>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</si>
  <si>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</si>
  <si>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</si>
  <si>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</si>
  <si>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</si>
  <si>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</si>
  <si>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</si>
  <si>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</si>
  <si>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</si>
  <si>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</si>
  <si>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</si>
  <si>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</si>
  <si>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</si>
  <si>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</si>
  <si>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</si>
  <si>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</si>
  <si>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</si>
  <si>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</si>
  <si>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</si>
  <si>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</si>
  <si>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</si>
  <si>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</si>
  <si>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</si>
  <si>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</si>
  <si>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</si>
  <si>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</si>
  <si>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</si>
  <si>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</si>
  <si>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</si>
  <si>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</si>
  <si>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</si>
  <si>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</si>
  <si>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</si>
  <si>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</si>
  <si>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</si>
  <si>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</si>
  <si>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</si>
  <si>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</si>
  <si>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</si>
  <si>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</si>
  <si>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</si>
  <si>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</si>
  <si>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</si>
  <si>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</si>
  <si>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</si>
  <si>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</si>
  <si>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</si>
  <si>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</si>
  <si>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</si>
  <si>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</si>
  <si>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</si>
  <si>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</si>
  <si>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</si>
  <si>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</si>
  <si>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</si>
  <si>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</si>
  <si>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</si>
  <si>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</si>
  <si>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</si>
  <si>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</si>
  <si>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</si>
  <si>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</si>
  <si>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</si>
  <si>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</si>
  <si>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</si>
  <si>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</si>
  <si>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</si>
  <si>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</si>
  <si>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</si>
  <si>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</si>
  <si>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</si>
  <si>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</si>
  <si>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</si>
  <si>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</si>
  <si>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</si>
  <si>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</si>
  <si>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</si>
  <si>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</si>
  <si>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</si>
  <si>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</si>
  <si>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</si>
  <si>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</si>
  <si>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</si>
  <si>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</si>
  <si>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</si>
  <si>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</si>
  <si>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</si>
  <si>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</si>
  <si>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</si>
  <si>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</si>
  <si>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</si>
  <si>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</si>
  <si>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</si>
  <si>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</si>
  <si>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</si>
  <si>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</si>
  <si>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</si>
  <si>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</si>
  <si>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</si>
  <si>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</si>
  <si>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</si>
  <si>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</si>
  <si>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</si>
  <si>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</si>
  <si>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</si>
  <si>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</si>
  <si>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</si>
  <si>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</si>
  <si>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</si>
  <si>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</si>
  <si>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</si>
  <si>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</si>
  <si>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</si>
  <si>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</si>
  <si>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</si>
  <si>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</si>
  <si>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</si>
  <si>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</si>
  <si>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</si>
  <si>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</si>
  <si>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</si>
  <si>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</si>
  <si>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</si>
  <si>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</si>
  <si>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</si>
  <si>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</si>
  <si>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</si>
  <si>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</si>
  <si>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</si>
  <si>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</si>
  <si>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</si>
  <si>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</si>
  <si>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</si>
  <si>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</si>
  <si>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</si>
  <si>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</si>
  <si>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</si>
  <si>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</si>
  <si>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</si>
  <si>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</si>
  <si>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</si>
  <si>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</si>
  <si>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</si>
  <si>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</si>
  <si>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</si>
  <si>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</si>
  <si>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</si>
  <si>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</si>
  <si>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</si>
  <si>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</si>
  <si>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</si>
  <si>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</si>
  <si>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</si>
  <si>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</si>
  <si>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</si>
  <si>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</si>
  <si>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</si>
  <si>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</si>
  <si>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</si>
  <si>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</si>
  <si>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</si>
  <si>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</si>
  <si>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</si>
  <si>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</si>
  <si>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</si>
  <si>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</si>
  <si>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</si>
  <si>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</si>
  <si>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</si>
  <si>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</si>
  <si>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</si>
  <si>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</si>
  <si>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</si>
  <si>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</si>
  <si>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</si>
  <si>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</si>
  <si>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</si>
  <si>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</si>
  <si>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</si>
  <si>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</si>
  <si>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</si>
  <si>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</si>
  <si>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</si>
  <si>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</si>
  <si>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</si>
  <si>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</si>
  <si>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</si>
  <si>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</si>
  <si>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</si>
  <si>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</si>
  <si>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</si>
  <si>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</si>
  <si>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</si>
  <si>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</si>
  <si>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</si>
  <si>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</si>
  <si>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</si>
  <si>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</si>
  <si>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</si>
  <si>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</si>
  <si>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</si>
  <si>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</si>
  <si>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</si>
  <si>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</si>
  <si>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</si>
  <si>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</si>
  <si>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</si>
  <si>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</si>
  <si>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</si>
  <si>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</si>
  <si>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</si>
  <si>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</si>
  <si>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</si>
  <si>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</si>
  <si>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</si>
  <si>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</si>
  <si>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</si>
  <si>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</si>
  <si>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</si>
  <si>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</si>
  <si>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</si>
  <si>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</si>
  <si>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</si>
  <si>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</si>
  <si>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</si>
  <si>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</si>
  <si>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</si>
  <si>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</si>
  <si>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</si>
  <si>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</si>
  <si>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</si>
  <si>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</si>
  <si>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</si>
  <si>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</si>
  <si>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</si>
  <si>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</si>
  <si>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</si>
  <si>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</si>
  <si>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</si>
  <si>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</si>
  <si>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</si>
  <si>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</si>
  <si>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</si>
  <si>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</si>
  <si>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</si>
  <si>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</si>
  <si>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</si>
  <si>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</si>
  <si>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</si>
  <si>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</si>
  <si>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</si>
  <si>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</si>
  <si>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</si>
  <si>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</si>
  <si>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</si>
  <si>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</si>
  <si>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</si>
  <si>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</si>
  <si>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</si>
  <si>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</si>
  <si>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</si>
  <si>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</si>
  <si>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</si>
  <si>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</si>
  <si>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</si>
  <si>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</si>
  <si>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</si>
  <si>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</si>
  <si>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</si>
  <si>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</si>
  <si>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</si>
  <si>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</si>
  <si>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</si>
  <si>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</si>
  <si>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</si>
  <si>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</si>
  <si>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</si>
  <si>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</si>
  <si>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</si>
  <si>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</si>
  <si>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</si>
  <si>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</si>
  <si>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</si>
  <si>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</si>
  <si>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</si>
  <si>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</si>
  <si>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</si>
  <si>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</si>
  <si>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</si>
  <si>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</si>
  <si>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</si>
  <si>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</si>
  <si>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</si>
  <si>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</si>
  <si>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</si>
  <si>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</si>
  <si>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</si>
  <si>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</si>
  <si>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</si>
  <si>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</si>
  <si>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</si>
  <si>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</si>
  <si>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</si>
  <si>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</si>
  <si>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</si>
  <si>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</si>
  <si>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</si>
  <si>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</si>
  <si>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</si>
  <si>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</si>
  <si>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</si>
  <si>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</si>
  <si>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</si>
  <si>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</si>
  <si>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</si>
  <si>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</si>
  <si>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</si>
  <si>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</si>
  <si>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</si>
  <si>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</si>
  <si>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</si>
  <si>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</si>
  <si>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</si>
  <si>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</si>
  <si>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</si>
  <si>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</si>
  <si>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</si>
  <si>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</si>
  <si>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</si>
  <si>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</si>
  <si>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</si>
  <si>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</si>
  <si>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</si>
  <si>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</si>
  <si>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</si>
  <si>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</si>
  <si>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</si>
  <si>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</si>
  <si>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</si>
  <si>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</si>
  <si>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</si>
  <si>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</si>
  <si>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</si>
  <si>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</si>
  <si>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</si>
  <si>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</si>
  <si>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</si>
  <si>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</si>
  <si>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</si>
  <si>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</si>
  <si>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</si>
  <si>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</si>
  <si>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</si>
  <si>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</si>
  <si>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</si>
  <si>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</si>
  <si>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</si>
  <si>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</si>
  <si>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</si>
  <si>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</si>
  <si>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</si>
  <si>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</si>
  <si>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</si>
  <si>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</si>
  <si>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</si>
  <si>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</si>
  <si>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</si>
  <si>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</si>
  <si>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</si>
  <si>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</si>
  <si>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</si>
  <si>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</si>
  <si>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</si>
  <si>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</si>
  <si>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</si>
  <si>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</si>
  <si>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</si>
  <si>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</si>
  <si>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</si>
  <si>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</si>
  <si>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</si>
  <si>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</si>
  <si>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</si>
  <si>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</si>
  <si>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</si>
  <si>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</si>
  <si>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</si>
  <si>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</si>
  <si>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</si>
  <si>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</si>
  <si>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</si>
  <si>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</si>
  <si>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</si>
  <si>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</si>
  <si>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</si>
  <si>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</si>
  <si>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</si>
  <si>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</si>
  <si>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</si>
  <si>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</si>
  <si>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</si>
  <si>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</si>
  <si>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</si>
  <si>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</si>
  <si>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</si>
  <si>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</si>
  <si>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</si>
  <si>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</si>
  <si>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</si>
  <si>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</si>
  <si>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</si>
  <si>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</si>
  <si>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</si>
  <si>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</si>
  <si>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</si>
  <si>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</si>
  <si>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</si>
  <si>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</si>
  <si>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</si>
  <si>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</si>
  <si>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</si>
  <si>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</si>
  <si>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</si>
  <si>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</si>
  <si>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</si>
  <si>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</si>
  <si>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</si>
  <si>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</si>
  <si>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</si>
  <si>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</si>
  <si>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</si>
  <si>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</si>
  <si>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</si>
  <si>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</si>
  <si>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</si>
  <si>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</si>
  <si>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</si>
  <si>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</si>
  <si>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</si>
  <si>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</si>
  <si>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</si>
  <si>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</si>
  <si>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</si>
  <si>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</si>
  <si>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</si>
  <si>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</si>
  <si>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</si>
  <si>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</si>
  <si>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</si>
  <si>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</si>
  <si>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</si>
  <si>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</si>
  <si>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</si>
  <si>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</si>
  <si>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</si>
  <si>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</si>
  <si>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</si>
  <si>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</si>
  <si>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</si>
  <si>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</si>
  <si>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</si>
  <si>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</si>
  <si>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</si>
  <si>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</si>
  <si>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</si>
  <si>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</si>
  <si>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</si>
  <si>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</si>
  <si>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</si>
  <si>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</si>
  <si>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</si>
  <si>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</si>
  <si>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</si>
  <si>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</si>
  <si>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</si>
  <si>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</si>
  <si>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</si>
  <si>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</si>
  <si>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</si>
  <si>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</si>
  <si>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</si>
  <si>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</si>
  <si>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</si>
  <si>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</si>
  <si>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</si>
  <si>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</si>
  <si>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</si>
  <si>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</si>
  <si>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</si>
  <si>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</si>
  <si>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</si>
  <si>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</si>
  <si>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</si>
  <si>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</si>
  <si>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</si>
  <si>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</si>
  <si>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</si>
  <si>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</si>
  <si>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</si>
  <si>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</si>
  <si>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</si>
  <si>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</si>
  <si>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</si>
  <si>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</si>
  <si>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</si>
  <si>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</si>
  <si>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</si>
  <si>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</si>
  <si>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</si>
  <si>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</si>
  <si>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</si>
  <si>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</si>
  <si>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</si>
  <si>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</si>
  <si>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</si>
  <si>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</si>
  <si>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</si>
  <si>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</si>
  <si>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</si>
  <si>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</si>
  <si>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</si>
  <si>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</si>
  <si>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</si>
  <si>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</si>
  <si>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</si>
  <si>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</si>
  <si>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</si>
  <si>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</si>
  <si>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</si>
  <si>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</si>
  <si>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</si>
  <si>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</si>
  <si>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</si>
  <si>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</si>
  <si>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</si>
  <si>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</si>
  <si>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</si>
  <si>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</si>
  <si>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</si>
  <si>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</si>
  <si>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</si>
  <si>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</si>
  <si>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</si>
  <si>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</si>
  <si>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</si>
  <si>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</si>
  <si>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</si>
  <si>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</si>
  <si>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</si>
  <si>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</si>
  <si>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</si>
  <si>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</si>
  <si>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</si>
  <si>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</si>
  <si>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</si>
  <si>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</si>
  <si>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</si>
  <si>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</si>
  <si>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</si>
  <si>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</si>
  <si>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</si>
  <si>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</si>
  <si>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</si>
  <si>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</si>
  <si>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</si>
  <si>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</si>
  <si>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</si>
  <si>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</si>
  <si>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</si>
  <si>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</si>
  <si>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</si>
  <si>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</si>
  <si>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</si>
  <si>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</si>
  <si>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</si>
  <si>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</si>
  <si>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</si>
  <si>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</si>
  <si>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</si>
  <si>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</si>
  <si>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</si>
  <si>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</si>
  <si>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</si>
  <si>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</si>
  <si>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</si>
  <si>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</si>
  <si>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</si>
  <si>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</si>
  <si>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</si>
  <si>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</si>
  <si>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</si>
  <si>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</si>
  <si>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</si>
  <si>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</si>
  <si>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</si>
  <si>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</si>
  <si>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</si>
  <si>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</si>
  <si>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</si>
  <si>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</si>
  <si>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</si>
  <si>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</si>
  <si>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</si>
  <si>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</si>
  <si>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</si>
  <si>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</si>
  <si>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</si>
  <si>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</si>
  <si>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</si>
  <si>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</si>
  <si>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</si>
  <si>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</si>
  <si>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</si>
  <si>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</si>
  <si>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</si>
  <si>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</si>
  <si>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</si>
  <si>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</si>
  <si>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</si>
  <si>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</si>
  <si>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</si>
  <si>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</si>
  <si>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</si>
  <si>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</si>
  <si>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</si>
  <si>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</si>
  <si>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</si>
  <si>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</si>
  <si>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</si>
  <si>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</si>
  <si>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</si>
  <si>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</si>
  <si>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</si>
  <si>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</si>
  <si>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</si>
  <si>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</si>
  <si>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</si>
  <si>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</si>
  <si>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</si>
  <si>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</si>
  <si>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</si>
  <si>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</si>
  <si>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</si>
  <si>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</si>
  <si>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</si>
  <si>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</si>
  <si>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</si>
  <si>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</si>
  <si>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</si>
  <si>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</si>
  <si>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</si>
  <si>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</si>
  <si>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</si>
  <si>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</si>
  <si>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</si>
  <si>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</si>
  <si>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</si>
  <si>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</si>
  <si>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</si>
  <si>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</si>
  <si>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</si>
  <si>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</si>
  <si>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</si>
  <si>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</si>
  <si>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</si>
  <si>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</si>
  <si>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</si>
  <si>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</si>
  <si>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</si>
  <si>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</si>
  <si>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</si>
  <si>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</si>
  <si>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</si>
  <si>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</si>
  <si>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</si>
  <si>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</si>
  <si>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</si>
  <si>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</si>
  <si>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</si>
  <si>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</si>
  <si>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</si>
  <si>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</si>
  <si>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</si>
  <si>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</si>
  <si>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</si>
  <si>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</si>
  <si>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</si>
  <si>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</si>
  <si>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</si>
  <si>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</si>
  <si>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</si>
  <si>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</si>
  <si>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</si>
  <si>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</si>
  <si>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</si>
  <si>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</si>
  <si>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</si>
  <si>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</si>
  <si>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</si>
  <si>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</si>
  <si>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</si>
  <si>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</si>
  <si>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</si>
  <si>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</si>
  <si>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</si>
  <si>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</si>
  <si>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</si>
  <si>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</si>
  <si>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</si>
  <si>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</si>
  <si>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</si>
  <si>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</si>
  <si>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</si>
  <si>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</si>
  <si>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</si>
  <si>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</si>
  <si>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</si>
  <si>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</si>
  <si>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</si>
  <si>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</si>
  <si>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</si>
  <si>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</si>
  <si>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</si>
  <si>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</si>
  <si>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</si>
  <si>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</si>
  <si>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</si>
  <si>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</si>
  <si>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</si>
  <si>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</si>
  <si>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</si>
  <si>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</si>
  <si>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</si>
  <si>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</si>
  <si>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</si>
  <si>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</si>
  <si>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</si>
  <si>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</si>
  <si>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</si>
  <si>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</si>
  <si>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</si>
  <si>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</si>
  <si>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</si>
  <si>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</si>
  <si>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</si>
  <si>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</si>
  <si>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</si>
  <si>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</si>
  <si>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</si>
  <si>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</si>
  <si>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</si>
  <si>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</si>
  <si>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</si>
  <si>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</si>
  <si>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</si>
  <si>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</si>
  <si>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</si>
  <si>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</si>
  <si>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</si>
  <si>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</si>
  <si>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</si>
  <si>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</si>
  <si>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</si>
  <si>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</si>
  <si>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</si>
  <si>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</si>
  <si>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</si>
  <si>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</si>
  <si>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</si>
  <si>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</si>
  <si>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</si>
  <si>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</si>
  <si>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</si>
  <si>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</si>
  <si>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</si>
  <si>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</si>
  <si>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</si>
  <si>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</si>
  <si>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</si>
  <si>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</si>
  <si>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</si>
  <si>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</si>
  <si>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</si>
  <si>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</si>
  <si>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</si>
  <si>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</si>
  <si>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</si>
  <si>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</si>
  <si>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</si>
  <si>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</si>
  <si>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</si>
  <si>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</si>
  <si>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</si>
  <si>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</si>
  <si>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</si>
  <si>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</si>
  <si>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</si>
  <si>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</si>
  <si>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</si>
  <si>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</si>
  <si>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</si>
  <si>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</si>
  <si>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</si>
  <si>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</si>
  <si>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</si>
  <si>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</si>
  <si>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</si>
  <si>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</si>
  <si>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</si>
  <si>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</si>
  <si>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</si>
  <si>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</si>
  <si>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</si>
  <si>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</si>
  <si>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</si>
  <si>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</si>
  <si>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</si>
  <si>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</si>
  <si>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</si>
  <si>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</si>
  <si>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</si>
  <si>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</si>
  <si>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</si>
  <si>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</si>
  <si>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</si>
  <si>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</si>
  <si>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</si>
  <si>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</si>
  <si>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</si>
  <si>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</si>
  <si>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</si>
  <si>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</si>
  <si>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</si>
  <si>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</si>
  <si>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</si>
  <si>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</si>
  <si>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</si>
  <si>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</si>
  <si>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</si>
  <si>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</si>
  <si>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</si>
  <si>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</si>
  <si>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</si>
  <si>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</si>
  <si>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</si>
  <si>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</si>
  <si>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</si>
  <si>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</si>
  <si>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</si>
  <si>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</si>
  <si>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</si>
  <si>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</si>
  <si>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</si>
  <si>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</si>
  <si>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</si>
  <si>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</si>
  <si>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</si>
  <si>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</si>
  <si>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</si>
  <si>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</si>
  <si>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</si>
  <si>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</si>
  <si>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</si>
  <si>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</si>
  <si>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</si>
  <si>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</si>
  <si>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</si>
  <si>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</si>
  <si>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</si>
  <si>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</si>
  <si>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</si>
  <si>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</si>
  <si>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</si>
  <si>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</si>
  <si>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</si>
  <si>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</si>
  <si>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</si>
  <si>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</si>
  <si>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</si>
  <si>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</si>
  <si>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</si>
  <si>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</si>
  <si>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</si>
  <si>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</si>
  <si>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</si>
  <si>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</si>
  <si>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</si>
  <si>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</si>
  <si>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</si>
  <si>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</si>
  <si>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</si>
  <si>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</si>
  <si>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</si>
  <si>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</si>
  <si>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</si>
  <si>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</si>
  <si>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</si>
  <si>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</si>
  <si>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</si>
  <si>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</si>
  <si>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</si>
  <si>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</si>
  <si>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</si>
  <si>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</si>
  <si>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</si>
  <si>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</si>
  <si>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</si>
  <si>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</si>
  <si>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</si>
  <si>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</si>
  <si>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</si>
  <si>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</si>
  <si>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</si>
  <si>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</si>
  <si>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</si>
  <si>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</si>
  <si>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</si>
  <si>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</si>
  <si>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</si>
  <si>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</si>
  <si>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</si>
  <si>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</si>
  <si>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</si>
  <si>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</si>
  <si>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</si>
  <si>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</si>
  <si>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</si>
  <si>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</si>
  <si>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</si>
  <si>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</si>
  <si>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</si>
  <si>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</si>
  <si>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</si>
  <si>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</si>
  <si>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</si>
  <si>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</si>
  <si>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</si>
  <si>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</si>
  <si>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</si>
  <si>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</si>
  <si>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</si>
  <si>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</si>
  <si>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</si>
  <si>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</si>
  <si>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</si>
  <si>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</si>
  <si>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</si>
  <si>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</si>
  <si>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</si>
  <si>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</si>
  <si>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</si>
  <si>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</si>
  <si>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</si>
  <si>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</si>
  <si>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</si>
  <si>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</si>
  <si>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</si>
  <si>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</si>
  <si>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</si>
  <si>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</si>
  <si>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</si>
  <si>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</si>
  <si>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</si>
  <si>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</si>
  <si>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</si>
  <si>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</si>
  <si>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</si>
  <si>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</si>
  <si>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</si>
  <si>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</si>
  <si>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</si>
  <si>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</si>
  <si>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</si>
  <si>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</si>
  <si>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</si>
  <si>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</si>
  <si>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</si>
  <si>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</si>
  <si>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</si>
  <si>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</si>
  <si>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</si>
  <si>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</si>
  <si>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</si>
  <si>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</si>
  <si>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</si>
  <si>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</si>
  <si>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</si>
  <si>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</si>
  <si>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</si>
  <si>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</si>
  <si>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</si>
  <si>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</si>
  <si>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</si>
  <si>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</si>
  <si>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</si>
  <si>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</si>
  <si>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</si>
  <si>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</si>
  <si>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</si>
  <si>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</si>
  <si>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</si>
  <si>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</si>
  <si>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</si>
  <si>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</si>
  <si>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</si>
  <si>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</si>
  <si>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</si>
  <si>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</si>
  <si>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</si>
  <si>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</si>
  <si>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</si>
  <si>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</si>
  <si>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</si>
  <si>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</si>
  <si>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</si>
  <si>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</si>
  <si>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</si>
  <si>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</si>
  <si>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</si>
  <si>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</si>
  <si>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</si>
  <si>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</si>
  <si>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</si>
  <si>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</si>
  <si>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</si>
  <si>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</si>
  <si>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</si>
  <si>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</si>
  <si>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</si>
  <si>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</si>
  <si>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</si>
  <si>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</si>
  <si>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</si>
  <si>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</si>
  <si>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</si>
  <si>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</si>
  <si>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</si>
  <si>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</si>
  <si>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</si>
  <si>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</si>
  <si>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</si>
  <si>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</si>
  <si>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</si>
  <si>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</si>
  <si>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</si>
  <si>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</si>
  <si>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</si>
  <si>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</si>
  <si>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</si>
  <si>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</si>
  <si>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</si>
  <si>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</si>
  <si>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</si>
  <si>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</si>
  <si>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</si>
  <si>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</si>
  <si>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</si>
  <si>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</si>
  <si>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</si>
  <si>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</si>
  <si>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</si>
  <si>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</si>
  <si>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</si>
  <si>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</si>
  <si>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</si>
  <si>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</si>
  <si>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</si>
  <si>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</si>
  <si>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</si>
  <si>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</si>
  <si>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</si>
  <si>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</si>
  <si>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</si>
  <si>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</si>
  <si>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</si>
  <si>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</si>
  <si>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</si>
  <si>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</si>
  <si>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</si>
  <si>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</si>
  <si>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</si>
  <si>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</si>
  <si>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</si>
  <si>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</si>
  <si>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</si>
  <si>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</si>
  <si>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</si>
  <si>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</si>
  <si>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</si>
  <si>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</si>
  <si>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</si>
  <si>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</si>
  <si>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</si>
  <si>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</si>
  <si>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</si>
  <si>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</si>
  <si>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</si>
  <si>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</si>
  <si>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</si>
  <si>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</si>
  <si>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</si>
  <si>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</si>
  <si>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</si>
  <si>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</si>
  <si>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</si>
  <si>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</si>
  <si>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</si>
  <si>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</si>
  <si>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</si>
  <si>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</si>
  <si>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</si>
  <si>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</si>
  <si>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</si>
  <si>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</si>
  <si>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</si>
  <si>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</si>
  <si>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</si>
  <si>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</si>
  <si>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</si>
  <si>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</si>
  <si>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</si>
  <si>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</si>
  <si>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</si>
  <si>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</si>
  <si>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</si>
  <si>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</si>
  <si>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</si>
  <si>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</si>
  <si>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</si>
  <si>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</si>
  <si>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</si>
  <si>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</si>
  <si>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</si>
  <si>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</si>
  <si>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</si>
  <si>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</si>
  <si>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</si>
  <si>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</si>
  <si>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</si>
  <si>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</si>
  <si>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</si>
  <si>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</si>
  <si>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</si>
  <si>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</si>
  <si>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</si>
  <si>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</si>
  <si>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</si>
  <si>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</si>
  <si>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</si>
  <si>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</si>
  <si>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</si>
  <si>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</si>
  <si>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</si>
  <si>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</si>
  <si>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</si>
  <si>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</si>
  <si>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</si>
  <si>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</si>
  <si>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</si>
  <si>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</si>
  <si>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</si>
  <si>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</si>
  <si>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</si>
  <si>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</si>
  <si>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</si>
  <si>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</si>
  <si>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</si>
  <si>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</si>
  <si>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</si>
  <si>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</si>
  <si>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</si>
  <si>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</si>
  <si>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</si>
  <si>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</si>
  <si>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</si>
  <si>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</si>
  <si>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</si>
  <si>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</si>
  <si>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</si>
  <si>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</si>
  <si>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</si>
  <si>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</si>
  <si>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</si>
  <si>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</si>
  <si>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</si>
  <si>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</si>
  <si>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</si>
  <si>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</si>
  <si>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</si>
  <si>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</si>
  <si>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</si>
  <si>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</si>
  <si>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</si>
  <si>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</si>
  <si>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</si>
  <si>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</si>
  <si>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</si>
  <si>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</si>
  <si>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</si>
  <si>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</si>
  <si>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</si>
  <si>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</si>
  <si>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</si>
  <si>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</si>
  <si>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</si>
  <si>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</si>
  <si>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</si>
  <si>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</si>
  <si>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</si>
  <si>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</si>
  <si>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</si>
  <si>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</si>
  <si>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</si>
  <si>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</si>
  <si>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</si>
  <si>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</si>
  <si>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</si>
  <si>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</si>
  <si>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</si>
  <si>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</si>
  <si>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</si>
  <si>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</si>
  <si>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</si>
  <si>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</si>
  <si>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</si>
  <si>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</si>
  <si>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</si>
  <si>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</si>
  <si>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</si>
  <si>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</si>
  <si>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</si>
  <si>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</si>
  <si>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</si>
  <si>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</si>
  <si>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</si>
  <si>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</si>
  <si>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</si>
  <si>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</si>
  <si>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</si>
  <si>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</si>
  <si>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</si>
  <si>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</si>
  <si>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</si>
  <si>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</si>
  <si>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</si>
  <si>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</si>
  <si>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</si>
  <si>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</si>
  <si>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</si>
  <si>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</si>
  <si>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</si>
  <si>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</si>
  <si>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</si>
  <si>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</si>
  <si>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</si>
  <si>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</si>
  <si>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</si>
  <si>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</si>
  <si>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</si>
  <si>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</si>
  <si>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</si>
  <si>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</si>
  <si>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</si>
  <si>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</si>
  <si>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</si>
  <si>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</si>
  <si>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</si>
  <si>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</si>
  <si>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</si>
  <si>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</si>
  <si>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</si>
  <si>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</si>
  <si>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</si>
  <si>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</si>
  <si>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</si>
  <si>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</si>
  <si>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</si>
  <si>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</si>
  <si>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</si>
  <si>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</si>
  <si>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</si>
  <si>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</si>
  <si>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</si>
  <si>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</si>
  <si>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</si>
  <si>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</si>
  <si>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</si>
  <si>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</si>
  <si>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</si>
  <si>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</si>
  <si>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</si>
  <si>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</si>
  <si>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</si>
  <si>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</si>
  <si>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</si>
  <si>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</si>
  <si>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</si>
  <si>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</si>
  <si>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</si>
  <si>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</si>
  <si>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</si>
  <si>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</si>
  <si>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</si>
  <si>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</si>
  <si>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</si>
  <si>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</si>
  <si>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</si>
  <si>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</si>
  <si>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</si>
  <si>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</si>
  <si>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</si>
  <si>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</si>
  <si>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</si>
  <si>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</si>
  <si>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</si>
  <si>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</si>
  <si>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</si>
  <si>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</si>
  <si>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</si>
  <si>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</si>
  <si>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</si>
  <si>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</si>
  <si>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</si>
  <si>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</si>
  <si>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</si>
  <si>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</si>
  <si>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</si>
  <si>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</si>
  <si>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</si>
  <si>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</si>
  <si>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</si>
  <si>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</si>
  <si>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</si>
  <si>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</si>
  <si>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</si>
  <si>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</si>
  <si>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</si>
  <si>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</si>
  <si>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</si>
  <si>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</si>
  <si>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</si>
  <si>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</si>
  <si>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</si>
  <si>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</si>
  <si>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</si>
  <si>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</si>
  <si>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</si>
  <si>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</si>
  <si>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</si>
  <si>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</si>
  <si>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</si>
  <si>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</si>
  <si>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</si>
  <si>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</si>
  <si>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</si>
  <si>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</si>
  <si>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</si>
  <si>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</si>
  <si>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</si>
  <si>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</si>
  <si>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</si>
  <si>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</si>
  <si>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</si>
  <si>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</si>
  <si>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</si>
  <si>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</si>
  <si>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</si>
  <si>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</si>
  <si>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</si>
  <si>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</si>
  <si>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</si>
  <si>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</si>
  <si>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</si>
  <si>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</si>
  <si>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</si>
  <si>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</si>
  <si>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</si>
  <si>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</si>
  <si>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</si>
  <si>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</si>
  <si>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</si>
  <si>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</si>
  <si>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</si>
  <si>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</si>
  <si>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</si>
  <si>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</si>
  <si>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</si>
  <si>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</si>
  <si>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</si>
  <si>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</si>
  <si>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</si>
  <si>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</si>
  <si>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</si>
  <si>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</si>
  <si>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</si>
  <si>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</si>
  <si>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</si>
  <si>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</si>
  <si>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</si>
  <si>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</si>
  <si>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</si>
  <si>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</si>
  <si>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</si>
  <si>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</si>
  <si>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</si>
  <si>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</si>
  <si>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</si>
  <si>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</si>
  <si>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</si>
  <si>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</si>
  <si>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</si>
  <si>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</si>
  <si>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</si>
  <si>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</si>
  <si>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</si>
  <si>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</si>
  <si>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</si>
  <si>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</si>
  <si>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</si>
  <si>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</si>
  <si>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</si>
  <si>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</si>
  <si>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</si>
  <si>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</si>
  <si>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</si>
  <si>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</si>
  <si>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</si>
  <si>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</si>
  <si>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</si>
  <si>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</si>
  <si>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</si>
  <si>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</si>
  <si>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</si>
  <si>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</si>
  <si>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</si>
  <si>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</si>
  <si>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</si>
  <si>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</si>
  <si>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</si>
  <si>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</si>
  <si>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</si>
  <si>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</si>
  <si>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</si>
  <si>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</si>
  <si>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</si>
  <si>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</si>
  <si>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</si>
  <si>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</si>
  <si>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</si>
  <si>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</si>
  <si>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</si>
  <si>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</si>
  <si>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</si>
  <si>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</si>
  <si>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</si>
  <si>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</si>
  <si>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</si>
  <si>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</si>
  <si>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</si>
  <si>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</si>
  <si>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</si>
  <si>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</si>
  <si>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</si>
  <si>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</si>
  <si>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</si>
  <si>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</si>
  <si>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</si>
  <si>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</si>
  <si>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</si>
  <si>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</si>
  <si>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</si>
  <si>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</si>
  <si>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</si>
  <si>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</si>
  <si>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</si>
  <si>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</si>
  <si>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</si>
  <si>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</si>
  <si>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</si>
  <si>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</si>
  <si>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</si>
  <si>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</si>
  <si>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</si>
  <si>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</si>
  <si>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</si>
  <si>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</si>
  <si>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</si>
  <si>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</si>
  <si>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</si>
  <si>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</si>
  <si>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</si>
  <si>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</si>
  <si>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</si>
  <si>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</si>
  <si>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</si>
  <si>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</si>
  <si>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</si>
  <si>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</si>
  <si>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</si>
  <si>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</si>
  <si>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</si>
  <si>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</si>
  <si>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</si>
  <si>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</si>
  <si>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</si>
  <si>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</si>
  <si>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</si>
  <si>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</si>
  <si>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</si>
  <si>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</si>
  <si>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</si>
  <si>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</si>
  <si>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</si>
  <si>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</si>
  <si>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</si>
  <si>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</si>
  <si>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</si>
  <si>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</si>
  <si>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</si>
  <si>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</si>
  <si>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</si>
  <si>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</si>
  <si>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</si>
  <si>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</si>
  <si>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</si>
  <si>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</si>
  <si>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</si>
  <si>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</si>
  <si>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</si>
  <si>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</si>
  <si>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</si>
  <si>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</si>
  <si>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</si>
  <si>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</si>
  <si>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</si>
  <si>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</si>
  <si>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</si>
  <si>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</si>
  <si>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</si>
  <si>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</si>
  <si>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</si>
  <si>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</si>
  <si>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</si>
  <si>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</si>
  <si>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</si>
  <si>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</si>
  <si>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</si>
  <si>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</si>
  <si>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</si>
  <si>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</si>
  <si>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</si>
  <si>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</si>
  <si>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</si>
  <si>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</si>
  <si>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</si>
  <si>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</si>
  <si>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</si>
  <si>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</si>
  <si>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</si>
  <si>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</si>
  <si>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</si>
  <si>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</si>
  <si>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</si>
  <si>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</si>
  <si>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</si>
  <si>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</si>
  <si>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</si>
  <si>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</si>
  <si>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</si>
  <si>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</si>
  <si>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</si>
  <si>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</si>
  <si>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</si>
  <si>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</si>
  <si>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</si>
  <si>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</si>
  <si>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</si>
  <si>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</si>
  <si>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</si>
  <si>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</si>
  <si>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</si>
  <si>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</si>
  <si>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</si>
  <si>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</si>
  <si>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</si>
  <si>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</si>
  <si>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</si>
  <si>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</si>
  <si>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</si>
  <si>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</si>
  <si>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</si>
  <si>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</si>
  <si>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</si>
  <si>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</si>
  <si>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</si>
  <si>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</si>
  <si>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</si>
  <si>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</si>
  <si>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</si>
  <si>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</si>
  <si>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</si>
  <si>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</si>
  <si>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</si>
  <si>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</si>
  <si>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</si>
  <si>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</si>
  <si>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</si>
  <si>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</si>
  <si>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</si>
  <si>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</si>
  <si>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</si>
  <si>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</si>
  <si>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</si>
  <si>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</si>
  <si>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</si>
  <si>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</si>
  <si>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</si>
  <si>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</si>
  <si>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</si>
  <si>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</si>
  <si>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</si>
  <si>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</si>
  <si>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</si>
  <si>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</si>
  <si>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</si>
  <si>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</si>
  <si>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</si>
  <si>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</si>
  <si>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</si>
  <si>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</si>
  <si>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</si>
  <si>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</si>
  <si>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</si>
  <si>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</si>
  <si>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</si>
  <si>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</si>
  <si>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</si>
  <si>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</si>
  <si>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</si>
  <si>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</si>
  <si>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</si>
  <si>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</si>
  <si>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</si>
  <si>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</si>
  <si>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</si>
  <si>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</si>
  <si>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</si>
  <si>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</si>
  <si>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</si>
  <si>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</si>
  <si>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</si>
  <si>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</si>
  <si>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</si>
  <si>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</si>
  <si>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</si>
  <si>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</si>
  <si>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</si>
  <si>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</si>
  <si>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</si>
  <si>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</si>
  <si>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</si>
  <si>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</si>
  <si>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</si>
  <si>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</si>
  <si>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</si>
  <si>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</si>
  <si>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</si>
  <si>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</si>
  <si>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</si>
  <si>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</si>
  <si>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</si>
  <si>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</si>
  <si>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</si>
  <si>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</si>
  <si>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</si>
  <si>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</si>
  <si>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</si>
  <si>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</si>
  <si>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</si>
  <si>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</si>
  <si>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</si>
  <si>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</si>
  <si>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</si>
  <si>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</si>
  <si>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</si>
  <si>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</si>
  <si>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</si>
  <si>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</si>
  <si>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</si>
  <si>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</si>
  <si>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</si>
  <si>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</si>
  <si>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</si>
  <si>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</si>
  <si>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</si>
  <si>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</si>
  <si>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</si>
  <si>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</si>
  <si>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</si>
  <si>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</si>
  <si>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</si>
  <si>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</si>
  <si>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</si>
  <si>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</si>
  <si>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</si>
  <si>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</si>
  <si>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</si>
  <si>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</si>
  <si>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</si>
  <si>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</si>
  <si>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</si>
  <si>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</si>
  <si>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</si>
  <si>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</si>
  <si>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</si>
  <si>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</si>
  <si>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</si>
  <si>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</si>
  <si>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</si>
  <si>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</si>
  <si>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</si>
  <si>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</si>
  <si>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</si>
  <si>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</si>
  <si>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</si>
  <si>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</si>
  <si>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</si>
  <si>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</si>
  <si>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</si>
  <si>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</si>
  <si>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</si>
  <si>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</si>
  <si>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</si>
  <si>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</si>
  <si>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</si>
  <si>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</si>
  <si>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</si>
  <si>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</si>
  <si>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</si>
  <si>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</si>
  <si>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</si>
  <si>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</si>
  <si>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</si>
  <si>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</si>
  <si>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</si>
  <si>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</si>
  <si>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</si>
  <si>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</si>
  <si>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</si>
  <si>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</si>
  <si>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</si>
  <si>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</si>
  <si>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</si>
  <si>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</si>
  <si>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</si>
  <si>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</si>
  <si>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</si>
  <si>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</si>
  <si>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</si>
  <si>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</si>
  <si>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</si>
  <si>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</si>
  <si>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</si>
  <si>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</si>
  <si>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</si>
  <si>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</si>
  <si>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</si>
  <si>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</si>
  <si>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</si>
  <si>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</si>
  <si>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</si>
  <si>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</si>
  <si>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</si>
  <si>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</si>
  <si>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</si>
  <si>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</si>
  <si>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</si>
  <si>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</si>
  <si>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</si>
  <si>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</si>
  <si>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</si>
  <si>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</si>
  <si>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</si>
  <si>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</si>
  <si>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</si>
  <si>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</si>
  <si>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</si>
  <si>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</si>
  <si>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</si>
  <si>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</si>
  <si>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</si>
  <si>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</si>
  <si>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</si>
  <si>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</si>
  <si>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</si>
  <si>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</si>
  <si>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</si>
  <si>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</si>
  <si>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</si>
  <si>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</si>
  <si>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</si>
  <si>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</si>
  <si>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</si>
  <si>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</si>
  <si>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</si>
  <si>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</si>
  <si>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</si>
  <si>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</si>
  <si>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</si>
  <si>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</si>
  <si>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</si>
  <si>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</si>
  <si>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</si>
  <si>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</si>
  <si>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</si>
  <si>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</si>
  <si>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</si>
  <si>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</si>
  <si>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</si>
  <si>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</si>
  <si>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</si>
  <si>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</si>
  <si>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</si>
  <si>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</si>
  <si>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</si>
  <si>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</si>
  <si>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</si>
  <si>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</si>
  <si>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</si>
  <si>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</si>
  <si>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</si>
  <si>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</si>
  <si>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</si>
  <si>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</si>
  <si>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</si>
  <si>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</si>
  <si>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</si>
  <si>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</si>
  <si>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</si>
  <si>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</si>
  <si>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</si>
  <si>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</si>
  <si>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</si>
  <si>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</si>
  <si>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</si>
  <si>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</si>
  <si>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</si>
  <si>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</si>
  <si>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</si>
  <si>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</si>
  <si>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</si>
  <si>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</si>
  <si>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</si>
  <si>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</si>
  <si>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</si>
  <si>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</si>
  <si>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</si>
  <si>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</si>
  <si>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</si>
  <si>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</si>
  <si>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</si>
  <si>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</si>
  <si>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</si>
  <si>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</si>
  <si>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</si>
  <si>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</si>
  <si>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</si>
  <si>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</si>
  <si>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</si>
  <si>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</si>
  <si>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</si>
  <si>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</si>
  <si>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</si>
  <si>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</si>
  <si>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</si>
  <si>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</si>
  <si>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</si>
  <si>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</si>
  <si>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</si>
  <si>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</si>
  <si>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</si>
  <si>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</si>
  <si>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</si>
  <si>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</si>
  <si>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</si>
  <si>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</si>
  <si>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</si>
  <si>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</si>
  <si>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</si>
  <si>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</si>
  <si>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</si>
  <si>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</si>
  <si>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</si>
  <si>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</si>
  <si>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</si>
  <si>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</si>
  <si>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</si>
  <si>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</si>
  <si>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</si>
  <si>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</si>
  <si>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</si>
  <si>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</si>
  <si>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</si>
  <si>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</si>
  <si>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</si>
  <si>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</si>
  <si>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</si>
  <si>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</si>
  <si>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</si>
  <si>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</si>
  <si>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</si>
  <si>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</si>
  <si>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</si>
  <si>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</si>
  <si>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</si>
  <si>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</si>
  <si>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</si>
  <si>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</si>
  <si>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</si>
  <si>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</si>
  <si>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</si>
  <si>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</si>
  <si>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</si>
  <si>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</si>
  <si>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</si>
  <si>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</si>
  <si>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</si>
  <si>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</si>
  <si>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</si>
  <si>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</si>
  <si>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</si>
  <si>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</si>
  <si>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</si>
  <si>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</si>
  <si>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</si>
  <si>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</si>
  <si>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</si>
  <si>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</si>
  <si>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</si>
  <si>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</si>
  <si>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</si>
  <si>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</si>
  <si>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</si>
  <si>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</si>
  <si>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</si>
  <si>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</si>
  <si>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</si>
  <si>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</si>
  <si>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</si>
  <si>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</si>
  <si>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</si>
  <si>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</si>
  <si>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</si>
  <si>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</si>
  <si>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</si>
  <si>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</si>
  <si>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</si>
  <si>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</si>
  <si>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</si>
  <si>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</si>
  <si>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</si>
  <si>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</si>
  <si>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</si>
  <si>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</si>
  <si>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</si>
  <si>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</si>
  <si>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</si>
  <si>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</si>
  <si>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</si>
  <si>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</si>
  <si>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</si>
  <si>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</si>
  <si>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</si>
  <si>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</si>
  <si>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</si>
  <si>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</si>
  <si>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</si>
  <si>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</si>
  <si>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</si>
  <si>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</si>
  <si>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</si>
  <si>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</si>
  <si>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</si>
  <si>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</si>
  <si>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</si>
  <si>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</si>
  <si>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</si>
  <si>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</si>
  <si>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</si>
  <si>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</si>
  <si>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</si>
  <si>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</si>
  <si>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</si>
  <si>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</si>
  <si>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</si>
  <si>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</si>
  <si>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</si>
  <si>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</si>
  <si>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</si>
  <si>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</si>
  <si>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</si>
  <si>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</si>
  <si>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</si>
  <si>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</si>
  <si>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</si>
  <si>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</si>
  <si>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</si>
  <si>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</si>
  <si>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</si>
  <si>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</si>
  <si>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</si>
  <si>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</si>
  <si>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</si>
  <si>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</si>
  <si>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</si>
  <si>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</si>
  <si>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</si>
  <si>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</si>
  <si>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</si>
  <si>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</si>
  <si>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</si>
  <si>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</si>
  <si>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</si>
  <si>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</si>
  <si>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</si>
  <si>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</si>
  <si>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</si>
  <si>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</si>
  <si>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</si>
  <si>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</si>
  <si>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</si>
  <si>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</si>
  <si>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</si>
  <si>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</si>
  <si>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</si>
  <si>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</si>
  <si>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</si>
  <si>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</si>
  <si>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</si>
  <si>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</si>
  <si>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</si>
  <si>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</si>
  <si>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</si>
  <si>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</si>
  <si>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</si>
  <si>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</si>
  <si>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</si>
  <si>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</si>
  <si>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</si>
  <si>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</si>
  <si>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</si>
  <si>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</si>
  <si>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</si>
  <si>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</si>
  <si>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</si>
  <si>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</si>
  <si>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</si>
  <si>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</si>
  <si>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</si>
  <si>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</si>
  <si>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</si>
  <si>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</si>
  <si>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</si>
  <si>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</si>
  <si>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</si>
  <si>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</si>
  <si>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</si>
  <si>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</si>
  <si>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</si>
  <si>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</si>
  <si>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</si>
  <si>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</si>
  <si>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</si>
  <si>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</si>
  <si>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</si>
  <si>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</si>
  <si>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</si>
  <si>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</si>
  <si>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</si>
  <si>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</si>
  <si>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</si>
  <si>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</si>
  <si>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</si>
  <si>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</si>
  <si>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</si>
  <si>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</si>
  <si>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</si>
  <si>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</si>
  <si>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</si>
  <si>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</si>
  <si>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</si>
  <si>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</si>
  <si>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</si>
  <si>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</si>
  <si>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</si>
  <si>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</si>
  <si>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</si>
  <si>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</si>
  <si>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</si>
  <si>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</si>
  <si>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</si>
  <si>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</si>
  <si>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</si>
  <si>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</si>
  <si>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</si>
  <si>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</si>
  <si>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</si>
  <si>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</si>
  <si>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</si>
  <si>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</si>
  <si>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</si>
  <si>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</si>
  <si>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</si>
  <si>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</si>
  <si>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</si>
  <si>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</si>
  <si>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</si>
  <si>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</si>
  <si>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</si>
  <si>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</si>
  <si>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</si>
  <si>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</si>
  <si>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</si>
  <si>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</si>
  <si>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</si>
  <si>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</si>
  <si>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</si>
  <si>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</si>
  <si>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</si>
  <si>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</si>
  <si>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</si>
  <si>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</si>
  <si>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</si>
  <si>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</si>
  <si>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</si>
  <si>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</si>
  <si>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</si>
  <si>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</si>
  <si>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</si>
  <si>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</si>
  <si>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</si>
  <si>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</si>
  <si>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</si>
  <si>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</si>
  <si>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</si>
  <si>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</si>
  <si>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</si>
  <si>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</si>
  <si>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</si>
  <si>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</si>
  <si>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</si>
  <si>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</si>
  <si>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</si>
  <si>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</si>
  <si>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</si>
  <si>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</si>
  <si>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</si>
  <si>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</si>
  <si>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</si>
  <si>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</si>
  <si>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</si>
  <si>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</si>
  <si>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</si>
  <si>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</si>
  <si>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</si>
  <si>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</si>
  <si>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</si>
  <si>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</si>
  <si>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</si>
  <si>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</si>
  <si>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</si>
  <si>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</si>
  <si>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</si>
  <si>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</si>
  <si>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</si>
  <si>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</si>
  <si>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</si>
  <si>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</si>
  <si>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</si>
  <si>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</si>
  <si>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</si>
  <si>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</si>
  <si>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</si>
  <si>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</si>
  <si>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</si>
  <si>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</si>
  <si>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</si>
  <si>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</si>
  <si>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</si>
  <si>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</si>
  <si>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</si>
  <si>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</si>
  <si>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</si>
  <si>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</si>
  <si>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</si>
  <si>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</si>
  <si>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</si>
  <si>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</si>
  <si>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</si>
  <si>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</si>
  <si>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</si>
  <si>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</si>
  <si>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</si>
  <si>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</si>
  <si>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</si>
  <si>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</si>
  <si>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</si>
  <si>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</si>
  <si>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</si>
  <si>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</si>
  <si>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</si>
  <si>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</si>
  <si>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</si>
  <si>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</si>
  <si>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</si>
  <si>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</si>
  <si>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</si>
  <si>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</si>
  <si>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</si>
  <si>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</si>
  <si>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</si>
  <si>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</si>
  <si>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</si>
  <si>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</si>
  <si>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</si>
  <si>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</si>
  <si>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</si>
  <si>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</si>
  <si>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</si>
  <si>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</si>
  <si>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</si>
  <si>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</si>
  <si>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</si>
  <si>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</si>
  <si>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</si>
  <si>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</si>
  <si>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</si>
  <si>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</si>
  <si>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</si>
  <si>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</si>
  <si>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</si>
  <si>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</si>
  <si>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</si>
  <si>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</si>
  <si>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</si>
  <si>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</si>
  <si>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</si>
  <si>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</si>
  <si>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</si>
  <si>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</si>
  <si>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</si>
  <si>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</si>
  <si>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</si>
  <si>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</si>
  <si>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</si>
  <si>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</si>
  <si>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</si>
  <si>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</si>
  <si>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</si>
  <si>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</si>
  <si>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</si>
  <si>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</si>
  <si>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</si>
  <si>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</si>
  <si>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</si>
  <si>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</si>
  <si>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</si>
  <si>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</si>
  <si>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</si>
  <si>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</si>
  <si>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</si>
  <si>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</si>
  <si>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</si>
  <si>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</si>
  <si>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</si>
  <si>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</si>
  <si>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</si>
  <si>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</si>
  <si>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</si>
  <si>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</si>
  <si>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</si>
  <si>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</si>
  <si>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</si>
  <si>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</si>
  <si>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</si>
  <si>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</si>
  <si>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</si>
  <si>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</si>
  <si>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</si>
  <si>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</si>
  <si>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</si>
  <si>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</si>
  <si>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</si>
  <si>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</si>
  <si>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</si>
  <si>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</si>
  <si>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</si>
  <si>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</si>
  <si>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</si>
  <si>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</si>
  <si>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</si>
  <si>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</si>
  <si>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</si>
  <si>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</si>
  <si>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</si>
  <si>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</si>
  <si>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</si>
  <si>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</si>
  <si>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</si>
  <si>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</si>
  <si>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</si>
  <si>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</si>
  <si>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</si>
  <si>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</si>
  <si>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</si>
  <si>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</si>
  <si>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</si>
  <si>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</si>
  <si>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</si>
  <si>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</si>
  <si>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</si>
  <si>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</si>
  <si>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</si>
  <si>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</si>
  <si>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</si>
  <si>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</si>
  <si>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</si>
  <si>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</si>
  <si>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</si>
  <si>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</si>
  <si>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</si>
  <si>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</si>
  <si>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</si>
  <si>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</si>
  <si>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</si>
  <si>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</si>
  <si>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</si>
  <si>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</si>
  <si>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</si>
  <si>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</si>
  <si>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</si>
  <si>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</si>
  <si>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</si>
  <si>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</si>
  <si>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</si>
  <si>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</si>
  <si>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</si>
  <si>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</si>
  <si>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</si>
  <si>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</si>
  <si>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</si>
  <si>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</si>
  <si>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</si>
  <si>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</si>
  <si>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</si>
  <si>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</si>
  <si>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</si>
  <si>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</si>
  <si>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</si>
  <si>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</si>
  <si>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</si>
  <si>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</si>
  <si>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</si>
  <si>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</si>
  <si>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</si>
  <si>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</si>
  <si>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</si>
  <si>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</si>
  <si>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</si>
  <si>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</si>
  <si>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</si>
  <si>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</si>
  <si>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</si>
  <si>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</si>
  <si>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</si>
  <si>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</si>
  <si>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</si>
  <si>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</si>
  <si>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</si>
  <si>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</si>
  <si>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</si>
  <si>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</si>
  <si>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</si>
  <si>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</si>
  <si>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</si>
  <si>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</si>
  <si>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</si>
  <si>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</si>
  <si>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</si>
  <si>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</si>
  <si>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</si>
  <si>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</si>
  <si>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</si>
  <si>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</si>
  <si>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</si>
  <si>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</si>
  <si>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</si>
  <si>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</si>
  <si>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</si>
  <si>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</si>
  <si>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</si>
  <si>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</si>
  <si>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</si>
  <si>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</si>
  <si>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</si>
  <si>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</si>
  <si>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</si>
  <si>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</si>
  <si>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</si>
  <si>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</si>
  <si>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</si>
  <si>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</si>
  <si>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</si>
  <si>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</si>
  <si>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</si>
  <si>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</si>
  <si>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</si>
  <si>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</si>
  <si>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</si>
  <si>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</si>
  <si>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</si>
  <si>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</si>
  <si>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</si>
  <si>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</si>
  <si>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</si>
  <si>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</si>
  <si>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</si>
  <si>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</si>
  <si>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</si>
  <si>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</si>
  <si>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</si>
  <si>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</si>
  <si>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</si>
  <si>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</si>
  <si>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</si>
  <si>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</si>
  <si>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</si>
  <si>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</si>
  <si>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</si>
  <si>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</si>
  <si>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</si>
  <si>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</si>
  <si>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</si>
  <si>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</si>
  <si>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</si>
  <si>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</si>
  <si>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</si>
  <si>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</si>
  <si>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</si>
  <si>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</si>
  <si>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</si>
  <si>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</si>
  <si>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</si>
  <si>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</si>
  <si>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</si>
  <si>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</si>
  <si>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</si>
  <si>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</si>
  <si>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</si>
  <si>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</si>
  <si>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</si>
  <si>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</si>
  <si>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</si>
  <si>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</si>
  <si>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</si>
  <si>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</si>
  <si>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</si>
  <si>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</si>
  <si>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</si>
  <si>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</si>
  <si>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</si>
  <si>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</si>
  <si>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</si>
  <si>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</si>
  <si>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</si>
  <si>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</si>
  <si>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</si>
  <si>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</si>
  <si>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</si>
  <si>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</si>
  <si>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</si>
  <si>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</si>
  <si>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</si>
  <si>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</si>
  <si>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</si>
  <si>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</si>
  <si>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</si>
  <si>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</si>
  <si>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</si>
  <si>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</si>
  <si>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</si>
  <si>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</si>
  <si>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</si>
  <si>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</si>
  <si>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</si>
  <si>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</si>
  <si>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</si>
  <si>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</si>
  <si>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</si>
  <si>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</si>
  <si>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</si>
  <si>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</si>
  <si>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</si>
  <si>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</si>
  <si>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</si>
  <si>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</si>
  <si>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</si>
  <si>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</si>
  <si>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</si>
  <si>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</si>
  <si>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</si>
  <si>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</si>
  <si>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</si>
  <si>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</si>
  <si>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</si>
  <si>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</si>
  <si>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</si>
  <si>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</si>
  <si>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</si>
  <si>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</si>
  <si>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</si>
  <si>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</si>
  <si>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</si>
  <si>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</si>
  <si>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</si>
  <si>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</si>
  <si>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</si>
  <si>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</si>
  <si>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</si>
  <si>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</si>
  <si>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</si>
  <si>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</si>
  <si>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</si>
  <si>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</si>
  <si>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</si>
  <si>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</si>
  <si>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</si>
  <si>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</si>
  <si>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</si>
  <si>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</si>
  <si>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</si>
  <si>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</si>
  <si>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</si>
  <si>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</si>
  <si>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</si>
  <si>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</si>
  <si>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</si>
  <si>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</si>
  <si>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</si>
  <si>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</si>
  <si>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</si>
  <si>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</si>
  <si>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</si>
  <si>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</si>
  <si>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</si>
  <si>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</si>
  <si>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</si>
  <si>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</si>
  <si>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</si>
  <si>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</si>
  <si>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</si>
  <si>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</si>
  <si>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</si>
  <si>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</si>
  <si>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</si>
  <si>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</si>
  <si>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</si>
  <si>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</si>
  <si>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</si>
  <si>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</si>
  <si>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</si>
  <si>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</si>
  <si>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</si>
  <si>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</si>
  <si>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</si>
  <si>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</si>
  <si>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</si>
  <si>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</si>
  <si>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</si>
  <si>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</si>
  <si>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</si>
  <si>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</si>
  <si>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</si>
  <si>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</si>
  <si>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</si>
  <si>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</si>
  <si>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</si>
  <si>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</si>
  <si>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</si>
  <si>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</si>
  <si>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</si>
  <si>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</si>
  <si>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</si>
  <si>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</si>
  <si>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</si>
  <si>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</si>
  <si>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</si>
  <si>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</si>
  <si>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</si>
  <si>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</si>
  <si>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</si>
  <si>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</si>
  <si>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</si>
  <si>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</si>
  <si>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</si>
  <si>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</si>
  <si>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</si>
  <si>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</si>
  <si>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</si>
  <si>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</si>
  <si>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</si>
  <si>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</si>
  <si>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</si>
  <si>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</si>
  <si>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</si>
  <si>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</si>
  <si>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</si>
  <si>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</si>
  <si>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</si>
  <si>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</si>
  <si>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</si>
  <si>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</si>
  <si>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</si>
  <si>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</si>
  <si>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</si>
  <si>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</si>
  <si>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</si>
  <si>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</si>
  <si>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</si>
  <si>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</si>
  <si>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</si>
  <si>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</si>
  <si>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</si>
  <si>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</si>
  <si>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</si>
  <si>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</si>
  <si>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</si>
  <si>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</si>
  <si>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</si>
  <si>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</si>
  <si>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</si>
  <si>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</si>
  <si>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</si>
  <si>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</si>
  <si>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</si>
  <si>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</si>
  <si>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</si>
  <si>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</si>
  <si>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</si>
  <si>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</si>
  <si>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</si>
  <si>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</si>
  <si>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</si>
  <si>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</si>
  <si>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</si>
  <si>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</si>
  <si>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</si>
  <si>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</si>
  <si>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</si>
  <si>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</si>
  <si>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</si>
  <si>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</si>
  <si>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</si>
  <si>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</si>
  <si>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</si>
  <si>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</si>
  <si>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</si>
  <si>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</si>
  <si>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</si>
  <si>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</si>
  <si>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</si>
  <si>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</si>
  <si>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</si>
  <si>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</si>
  <si>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</si>
  <si>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</si>
  <si>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</si>
  <si>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</si>
  <si>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</si>
  <si>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</si>
  <si>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</si>
  <si>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</si>
  <si>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</si>
  <si>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</si>
  <si>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</si>
  <si>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</si>
  <si>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</si>
  <si>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</si>
  <si>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</si>
  <si>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</si>
  <si>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</si>
  <si>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</si>
  <si>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</si>
  <si>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</si>
  <si>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</si>
  <si>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</si>
  <si>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</si>
  <si>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</si>
  <si>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</si>
  <si>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</si>
  <si>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</si>
  <si>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</si>
  <si>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</si>
  <si>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</si>
  <si>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</si>
  <si>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</si>
  <si>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</si>
  <si>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</si>
  <si>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</si>
  <si>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</si>
  <si>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</si>
  <si>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</si>
  <si>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</si>
  <si>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</si>
  <si>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</si>
  <si>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</si>
  <si>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</si>
  <si>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</si>
  <si>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</si>
  <si>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</si>
  <si>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</si>
  <si>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</si>
  <si>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</si>
  <si>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</si>
  <si>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</si>
  <si>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</si>
  <si>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</si>
  <si>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</si>
  <si>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</si>
  <si>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</si>
  <si>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</si>
  <si>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</si>
  <si>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</si>
  <si>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</si>
  <si>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</si>
  <si>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</si>
  <si>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</si>
  <si>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</si>
  <si>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</si>
  <si>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</si>
  <si>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</si>
  <si>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</si>
  <si>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</si>
  <si>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</si>
  <si>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</si>
  <si>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</si>
  <si>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</si>
  <si>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</si>
  <si>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</si>
  <si>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</si>
  <si>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</si>
  <si>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</si>
  <si>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</si>
  <si>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</si>
  <si>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</si>
  <si>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</si>
  <si>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</si>
  <si>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</si>
  <si>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</si>
  <si>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</si>
  <si>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</si>
  <si>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</si>
  <si>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</si>
  <si>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</si>
  <si>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</si>
  <si>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</si>
  <si>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</si>
  <si>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</si>
  <si>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</si>
  <si>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</si>
  <si>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</si>
  <si>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</si>
  <si>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</si>
  <si>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</si>
  <si>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</si>
  <si>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</si>
  <si>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</si>
  <si>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</si>
  <si>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</si>
  <si>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</si>
  <si>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</si>
  <si>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</si>
  <si>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</si>
  <si>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</si>
  <si>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</si>
  <si>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</si>
  <si>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</si>
  <si>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</si>
  <si>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</si>
  <si>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</si>
  <si>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</si>
  <si>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</si>
  <si>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</si>
  <si>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</si>
  <si>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</si>
  <si>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</si>
  <si>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</si>
  <si>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</si>
  <si>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</si>
  <si>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</si>
  <si>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</si>
  <si>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</si>
  <si>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</si>
  <si>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</si>
  <si>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</si>
  <si>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</si>
  <si>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</si>
  <si>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</si>
  <si>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</si>
  <si>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</si>
  <si>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</si>
  <si>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</si>
  <si>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</si>
  <si>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</si>
  <si>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</si>
  <si>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</si>
  <si>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</si>
  <si>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</si>
  <si>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</si>
  <si>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</si>
  <si>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</si>
  <si>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</si>
  <si>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</si>
  <si>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</si>
  <si>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</si>
  <si>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</si>
  <si>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</si>
  <si>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</si>
  <si>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</si>
  <si>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</si>
  <si>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</si>
  <si>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</si>
  <si>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</si>
  <si>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</si>
  <si>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</si>
  <si>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</si>
  <si>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</si>
  <si>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</si>
  <si>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</si>
  <si>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</si>
  <si>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</si>
  <si>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</si>
  <si>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</si>
  <si>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</si>
  <si>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</si>
  <si>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</si>
  <si>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</si>
  <si>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</si>
  <si>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</si>
  <si>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</si>
  <si>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</si>
  <si>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</si>
  <si>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</si>
  <si>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</si>
  <si>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</si>
  <si>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</si>
  <si>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</si>
  <si>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</si>
  <si>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</si>
  <si>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</si>
  <si>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</si>
  <si>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</si>
  <si>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</si>
  <si>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</si>
  <si>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</si>
  <si>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</si>
  <si>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</si>
  <si>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</si>
  <si>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</si>
  <si>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</si>
  <si>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</si>
  <si>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</si>
  <si>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</si>
  <si>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</si>
  <si>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</si>
  <si>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</si>
  <si>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</si>
  <si>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</si>
  <si>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</si>
  <si>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</si>
  <si>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</si>
  <si>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</si>
  <si>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</si>
  <si>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</si>
  <si>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</si>
  <si>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</si>
  <si>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</si>
  <si>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</si>
  <si>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</si>
  <si>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</si>
  <si>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</si>
  <si>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</si>
  <si>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</si>
  <si>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</si>
  <si>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</si>
  <si>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</si>
  <si>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</si>
  <si>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</si>
  <si>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</si>
  <si>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</si>
  <si>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</si>
  <si>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</si>
  <si>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</si>
  <si>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</si>
  <si>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</si>
  <si>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</si>
  <si>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</si>
  <si>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</si>
  <si>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</si>
  <si>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</si>
  <si>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</si>
  <si>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</si>
  <si>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</si>
  <si>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</si>
  <si>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</si>
  <si>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</si>
  <si>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</si>
  <si>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</si>
  <si>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</si>
  <si>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</si>
  <si>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</si>
  <si>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</si>
  <si>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</si>
  <si>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</si>
  <si>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</si>
  <si>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</si>
  <si>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</si>
  <si>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</si>
  <si>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</si>
  <si>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</si>
  <si>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</si>
  <si>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</si>
  <si>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</si>
  <si>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</si>
  <si>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</si>
  <si>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</si>
  <si>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</si>
  <si>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</si>
  <si>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</si>
  <si>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</si>
  <si>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</si>
  <si>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</si>
  <si>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</si>
  <si>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</si>
  <si>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</si>
  <si>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</si>
  <si>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</si>
  <si>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</si>
  <si>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</si>
  <si>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</si>
  <si>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</si>
  <si>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</si>
  <si>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</si>
  <si>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</si>
  <si>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</si>
  <si>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</si>
  <si>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</si>
  <si>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</si>
  <si>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</si>
  <si>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</si>
  <si>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</si>
  <si>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</si>
  <si>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</si>
  <si>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</si>
  <si>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</si>
  <si>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</si>
  <si>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</si>
  <si>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</si>
  <si>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</si>
  <si>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</si>
  <si>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</si>
  <si>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</si>
  <si>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</si>
  <si>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</si>
  <si>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</si>
  <si>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</si>
  <si>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</si>
  <si>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</si>
  <si>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</si>
  <si>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</si>
  <si>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</si>
  <si>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</si>
  <si>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</si>
  <si>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</si>
  <si>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</si>
  <si>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</si>
  <si>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</si>
  <si>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</si>
  <si>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</si>
  <si>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</si>
  <si>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</si>
  <si>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</si>
  <si>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</si>
  <si>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</si>
  <si>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</si>
  <si>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</si>
  <si>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</si>
  <si>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</si>
  <si>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</si>
  <si>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</si>
  <si>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</si>
  <si>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</si>
  <si>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</si>
  <si>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</si>
  <si>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</si>
  <si>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</si>
  <si>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</si>
  <si>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</si>
  <si>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</si>
  <si>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</si>
  <si>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</si>
  <si>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</si>
  <si>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</si>
  <si>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</si>
  <si>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</si>
  <si>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</si>
  <si>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</si>
  <si>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</si>
  <si>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</si>
  <si>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</si>
  <si>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</si>
  <si>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</si>
  <si>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</si>
  <si>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</si>
  <si>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</si>
  <si>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</si>
  <si>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</si>
  <si>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</si>
  <si>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</si>
  <si>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</si>
  <si>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</si>
  <si>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</si>
  <si>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</si>
  <si>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</si>
  <si>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</si>
  <si>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</si>
  <si>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</si>
  <si>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</si>
  <si>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</si>
  <si>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</si>
  <si>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</si>
  <si>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</si>
  <si>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</si>
  <si>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</si>
  <si>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</si>
  <si>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</si>
  <si>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</si>
  <si>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</si>
  <si>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</si>
  <si>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</si>
  <si>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</si>
  <si>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</si>
  <si>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</si>
  <si>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</si>
  <si>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</si>
  <si>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</si>
  <si>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</si>
  <si>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</si>
  <si>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</si>
  <si>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</si>
  <si>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</si>
  <si>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</si>
  <si>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</si>
  <si>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</si>
  <si>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</si>
  <si>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</si>
  <si>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</si>
  <si>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</si>
  <si>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</si>
  <si>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</si>
  <si>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</si>
  <si>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</si>
  <si>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</si>
  <si>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</si>
  <si>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</si>
  <si>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</si>
  <si>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</si>
  <si>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</si>
  <si>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</si>
  <si>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</si>
  <si>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</si>
  <si>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</si>
  <si>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</si>
  <si>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</si>
  <si>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</si>
  <si>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</si>
  <si>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</si>
  <si>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</si>
  <si>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</si>
  <si>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</si>
  <si>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</si>
  <si>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</si>
  <si>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</si>
  <si>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</si>
  <si>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</si>
  <si>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</si>
  <si>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</si>
  <si>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</si>
  <si>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</si>
  <si>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</si>
  <si>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</si>
  <si>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</si>
  <si>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</si>
  <si>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</si>
  <si>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</si>
  <si>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</si>
  <si>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</si>
  <si>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</si>
  <si>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</si>
  <si>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</si>
  <si>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</si>
  <si>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</si>
  <si>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</si>
  <si>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</si>
  <si>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</si>
  <si>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</si>
  <si>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</si>
  <si>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</si>
  <si>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</si>
  <si>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</si>
  <si>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</si>
  <si>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</si>
  <si>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</si>
  <si>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</si>
  <si>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</si>
  <si>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</si>
  <si>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</si>
  <si>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</si>
  <si>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</si>
  <si>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</si>
  <si>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</si>
  <si>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</si>
  <si>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</si>
  <si>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</si>
  <si>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</si>
  <si>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</si>
  <si>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</si>
  <si>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</si>
  <si>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</si>
  <si>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</si>
  <si>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</si>
  <si>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</si>
  <si>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</si>
  <si>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</si>
  <si>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</si>
  <si>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</si>
  <si>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</si>
  <si>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</si>
  <si>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</si>
  <si>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</si>
  <si>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</si>
  <si>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</si>
  <si>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</si>
  <si>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</si>
  <si>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</si>
  <si>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</si>
  <si>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</si>
  <si>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</si>
  <si>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</si>
  <si>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</si>
  <si>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</si>
  <si>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</si>
  <si>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</si>
  <si>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</si>
  <si>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</si>
  <si>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</si>
  <si>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</si>
  <si>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</si>
  <si>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</si>
  <si>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</si>
  <si>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</si>
  <si>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</si>
  <si>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</si>
  <si>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</si>
  <si>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</si>
  <si>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</si>
  <si>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</si>
  <si>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</si>
  <si>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</si>
  <si>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</si>
  <si>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</si>
  <si>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</si>
  <si>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</si>
  <si>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</si>
  <si>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</si>
  <si>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</si>
  <si>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</si>
  <si>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</si>
  <si>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</si>
  <si>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</si>
  <si>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</si>
  <si>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</si>
  <si>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</si>
  <si>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</si>
  <si>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</si>
  <si>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</si>
  <si>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</si>
  <si>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</si>
  <si>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</si>
  <si>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</si>
  <si>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</si>
  <si>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</si>
  <si>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</si>
  <si>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</si>
  <si>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</si>
  <si>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</si>
  <si>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</si>
  <si>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</si>
  <si>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</si>
  <si>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</si>
  <si>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</si>
  <si>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</si>
  <si>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</si>
  <si>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</si>
  <si>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</si>
  <si>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</si>
  <si>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</si>
  <si>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</si>
  <si>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</si>
  <si>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</si>
  <si>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</si>
  <si>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</si>
  <si>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</si>
  <si>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</si>
  <si>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</si>
  <si>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</si>
  <si>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</si>
  <si>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</si>
  <si>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</si>
  <si>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</si>
  <si>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</si>
  <si>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</si>
  <si>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</si>
  <si>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</si>
  <si>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</si>
  <si>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</si>
  <si>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</si>
  <si>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</si>
  <si>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</si>
  <si>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</si>
  <si>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</si>
  <si>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</si>
  <si>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</si>
  <si>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</si>
  <si>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</si>
  <si>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</si>
  <si>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</si>
  <si>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</si>
  <si>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</si>
  <si>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</si>
  <si>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</si>
  <si>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</si>
  <si>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</si>
  <si>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</si>
  <si>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</si>
  <si>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</si>
  <si>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</si>
  <si>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</si>
  <si>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</si>
  <si>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</si>
  <si>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</si>
  <si>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</si>
  <si>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</si>
  <si>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</si>
  <si>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</si>
  <si>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</si>
  <si>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</si>
  <si>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</si>
  <si>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</si>
  <si>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</si>
  <si>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</si>
  <si>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</si>
  <si>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</si>
  <si>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</si>
  <si>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</si>
  <si>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</si>
  <si>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</si>
  <si>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</si>
  <si>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</si>
  <si>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</si>
  <si>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</si>
  <si>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</si>
  <si>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</si>
  <si>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</si>
  <si>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</si>
  <si>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</si>
  <si>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</si>
  <si>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</si>
  <si>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</si>
  <si>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</si>
  <si>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</si>
  <si>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</si>
  <si>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</si>
  <si>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</si>
  <si>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</si>
  <si>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</si>
  <si>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</si>
  <si>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</si>
  <si>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</si>
  <si>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</si>
  <si>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</si>
  <si>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</si>
  <si>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</si>
  <si>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</si>
  <si>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</si>
  <si>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</si>
  <si>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</si>
  <si>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</si>
  <si>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</si>
  <si>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</si>
  <si>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</si>
  <si>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</si>
  <si>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</si>
  <si>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</si>
  <si>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</si>
  <si>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</si>
  <si>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</si>
  <si>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</si>
  <si>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</si>
  <si>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</si>
  <si>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</si>
  <si>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</si>
  <si>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</si>
  <si>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</si>
  <si>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</si>
  <si>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</si>
  <si>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</si>
  <si>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</si>
  <si>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</si>
  <si>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</si>
  <si>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</si>
  <si>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</si>
  <si>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</si>
  <si>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</si>
  <si>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</si>
  <si>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</si>
  <si>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</si>
  <si>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</si>
  <si>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</si>
  <si>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</si>
  <si>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</si>
  <si>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</si>
  <si>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</si>
  <si>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</si>
  <si>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</si>
  <si>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</si>
  <si>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</si>
  <si>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</si>
  <si>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</si>
  <si>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</si>
  <si>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</si>
  <si>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</si>
  <si>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</si>
  <si>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</si>
  <si>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</si>
  <si>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</si>
  <si>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</si>
  <si>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</si>
  <si>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</si>
  <si>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</si>
  <si>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</si>
  <si>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</si>
  <si>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</si>
  <si>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</si>
  <si>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</si>
  <si>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</si>
  <si>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</si>
  <si>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</si>
  <si>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</si>
  <si>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</si>
  <si>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</si>
  <si>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</si>
  <si>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</si>
  <si>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</si>
  <si>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</si>
  <si>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</si>
  <si>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</si>
  <si>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</si>
  <si>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</si>
  <si>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</si>
  <si>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</si>
  <si>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</si>
  <si>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</si>
  <si>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</si>
  <si>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</si>
  <si>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</si>
  <si>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</si>
  <si>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</si>
  <si>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</si>
  <si>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</si>
  <si>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</si>
  <si>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</si>
  <si>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</si>
  <si>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</si>
  <si>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</si>
  <si>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</si>
  <si>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</si>
  <si>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</si>
  <si>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</si>
  <si>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</si>
  <si>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</si>
  <si>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</si>
  <si>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</si>
  <si>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</si>
  <si>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</si>
  <si>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</si>
  <si>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</si>
  <si>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</si>
  <si>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</si>
  <si>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</si>
  <si>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</si>
  <si>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</si>
  <si>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</si>
  <si>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</si>
  <si>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</si>
  <si>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</si>
  <si>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</si>
  <si>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</si>
  <si>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</si>
  <si>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</si>
  <si>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</si>
  <si>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</si>
  <si>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</si>
  <si>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</si>
  <si>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</si>
  <si>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</si>
  <si>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</si>
  <si>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</si>
  <si>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</si>
  <si>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</si>
  <si>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</si>
  <si>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</si>
  <si>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</si>
  <si>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</si>
  <si>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</si>
  <si>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</si>
  <si>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</si>
  <si>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</si>
  <si>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</si>
  <si>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</si>
  <si>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</si>
  <si>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</si>
  <si>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</si>
  <si>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</si>
  <si>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</si>
  <si>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</si>
  <si>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</si>
  <si>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</si>
  <si>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</si>
  <si>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</si>
  <si>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</si>
  <si>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</si>
  <si>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</si>
  <si>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</si>
  <si>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</si>
  <si>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</si>
  <si>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</si>
  <si>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</si>
  <si>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</si>
  <si>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</si>
  <si>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</si>
  <si>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</si>
  <si>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</si>
  <si>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</si>
  <si>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</si>
  <si>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</si>
  <si>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</si>
  <si>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</si>
  <si>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</si>
  <si>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</si>
  <si>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</si>
  <si>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</si>
  <si>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</si>
  <si>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</si>
  <si>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</si>
  <si>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</si>
  <si>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</si>
  <si>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</si>
  <si>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</si>
  <si>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</si>
  <si>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</si>
  <si>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</si>
  <si>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</si>
  <si>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</si>
  <si>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</si>
  <si>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</si>
  <si>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</si>
  <si>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</si>
  <si>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</si>
  <si>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</si>
  <si>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</si>
  <si>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</si>
  <si>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</si>
  <si>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</si>
  <si>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</si>
  <si>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</si>
  <si>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</si>
  <si>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</si>
  <si>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</si>
  <si>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</si>
  <si>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</si>
  <si>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</si>
  <si>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</si>
  <si>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</si>
  <si>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</si>
  <si>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</si>
  <si>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</si>
  <si>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</si>
  <si>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</si>
  <si>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</si>
  <si>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</si>
  <si>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</si>
  <si>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</si>
  <si>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</si>
  <si>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</si>
  <si>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</si>
  <si>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</si>
  <si>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</si>
  <si>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</si>
  <si>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</si>
  <si>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</si>
  <si>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</si>
  <si>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</si>
  <si>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</si>
  <si>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</si>
  <si>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</si>
  <si>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</si>
  <si>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</si>
  <si>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</si>
  <si>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</si>
  <si>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</si>
  <si>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</si>
  <si>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</si>
  <si>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</si>
  <si>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</si>
  <si>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</si>
  <si>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</si>
  <si>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</si>
  <si>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</si>
  <si>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</si>
  <si>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</si>
  <si>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</si>
  <si>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</si>
  <si>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</si>
  <si>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</si>
  <si>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</si>
  <si>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</si>
  <si>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</si>
  <si>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</si>
  <si>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</si>
  <si>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</si>
  <si>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</si>
  <si>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</si>
  <si>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</si>
  <si>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</si>
  <si>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</si>
  <si>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</si>
  <si>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</si>
  <si>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</si>
  <si>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</si>
  <si>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</si>
  <si>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</si>
  <si>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</si>
  <si>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</si>
  <si>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</si>
  <si>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</si>
  <si>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</si>
  <si>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</si>
  <si>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</si>
  <si>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</si>
  <si>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</si>
  <si>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</si>
  <si>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</si>
  <si>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</si>
  <si>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</si>
  <si>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</si>
  <si>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</si>
  <si>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</si>
  <si>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</si>
  <si>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</si>
  <si>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</si>
  <si>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</si>
  <si>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</si>
  <si>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</si>
  <si>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</si>
  <si>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</si>
  <si>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</si>
  <si>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</si>
  <si>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</si>
  <si>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</si>
  <si>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</si>
  <si>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</si>
  <si>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</si>
  <si>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</si>
  <si>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</si>
  <si>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</si>
  <si>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</si>
  <si>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</si>
  <si>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</si>
  <si>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</si>
  <si>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</si>
  <si>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</si>
  <si>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</si>
  <si>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</si>
  <si>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</si>
  <si>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</si>
  <si>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</si>
  <si>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</si>
  <si>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</si>
  <si>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</si>
  <si>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</si>
  <si>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</si>
  <si>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</si>
  <si>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</si>
  <si>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</si>
  <si>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</si>
  <si>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</si>
  <si>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</si>
  <si>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</si>
  <si>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</si>
  <si>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</si>
  <si>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</si>
  <si>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</si>
  <si>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</si>
  <si>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</si>
  <si>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</si>
  <si>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</si>
  <si>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</si>
  <si>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</si>
  <si>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</si>
  <si>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</si>
  <si>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</si>
  <si>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</si>
  <si>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</si>
  <si>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</si>
  <si>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</si>
  <si>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</si>
  <si>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</si>
  <si>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</si>
  <si>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</si>
  <si>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</si>
  <si>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</si>
  <si>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</si>
  <si>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</si>
  <si>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</si>
  <si>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</si>
  <si>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</si>
  <si>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</si>
  <si>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</si>
  <si>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</si>
  <si>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</si>
  <si>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</si>
  <si>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</si>
  <si>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</si>
  <si>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</si>
  <si>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</si>
  <si>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</si>
  <si>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</si>
  <si>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</si>
  <si>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</si>
  <si>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</si>
  <si>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</si>
  <si>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</si>
  <si>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</si>
  <si>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</si>
  <si>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</si>
  <si>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</si>
  <si>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</si>
  <si>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</si>
  <si>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</si>
  <si>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</si>
  <si>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</si>
  <si>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</si>
  <si>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</si>
  <si>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</si>
  <si>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</si>
  <si>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</si>
  <si>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</si>
  <si>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</si>
  <si>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</si>
  <si>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</si>
  <si>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</si>
  <si>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</si>
  <si>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</si>
  <si>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</si>
  <si>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</si>
  <si>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</si>
  <si>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</si>
  <si>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</si>
  <si>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</si>
  <si>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</si>
  <si>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</si>
  <si>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</si>
  <si>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</si>
  <si>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</si>
  <si>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</si>
  <si>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</si>
  <si>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</si>
  <si>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</si>
  <si>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</si>
  <si>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</si>
  <si>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</si>
  <si>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</si>
  <si>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</si>
  <si>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</si>
  <si>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</si>
  <si>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</si>
  <si>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</si>
  <si>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</si>
  <si>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</si>
  <si>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</si>
  <si>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</si>
  <si>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</si>
  <si>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</si>
  <si>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</si>
  <si>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</si>
  <si>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</si>
  <si>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</si>
  <si>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</si>
  <si>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</si>
  <si>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</si>
  <si>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</si>
  <si>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</si>
  <si>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</si>
  <si>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</si>
  <si>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</si>
  <si>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</si>
  <si>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</si>
  <si>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</si>
  <si>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</si>
  <si>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</si>
  <si>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</si>
  <si>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</si>
  <si>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</si>
  <si>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</si>
  <si>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</si>
  <si>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</si>
  <si>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</si>
  <si>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</si>
  <si>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</si>
  <si>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</si>
  <si>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</si>
  <si>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</si>
  <si>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</si>
  <si>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</si>
  <si>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</si>
  <si>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</si>
  <si>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</si>
  <si>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</si>
  <si>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</si>
  <si>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</si>
  <si>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</si>
  <si>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</si>
  <si>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</si>
  <si>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</si>
  <si>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</si>
  <si>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</si>
  <si>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</si>
  <si>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</si>
  <si>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</si>
  <si>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</si>
  <si>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</si>
  <si>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</si>
  <si>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</si>
  <si>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</si>
  <si>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</si>
  <si>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</si>
  <si>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</si>
  <si>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</si>
  <si>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</si>
  <si>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</si>
  <si>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</si>
  <si>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</si>
  <si>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</si>
  <si>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</si>
  <si>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</si>
  <si>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</si>
  <si>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</si>
  <si>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</si>
  <si>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</si>
  <si>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</si>
  <si>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</si>
  <si>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</si>
  <si>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</si>
  <si>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</si>
  <si>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</si>
  <si>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</si>
  <si>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</si>
  <si>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</si>
  <si>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</si>
  <si>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</si>
  <si>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</si>
  <si>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</si>
  <si>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</si>
  <si>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</si>
  <si>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</si>
  <si>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</si>
  <si>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</si>
  <si>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</si>
  <si>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</si>
  <si>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</si>
  <si>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</si>
  <si>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</si>
  <si>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</si>
  <si>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</si>
  <si>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</si>
  <si>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</si>
  <si>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</si>
  <si>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</si>
  <si>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</si>
  <si>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</si>
  <si>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</si>
  <si>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</si>
  <si>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</si>
  <si>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</si>
  <si>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</si>
  <si>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</si>
  <si>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</si>
  <si>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</si>
  <si>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</si>
  <si>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</si>
  <si>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</si>
  <si>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</si>
  <si>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</si>
  <si>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</si>
  <si>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</si>
  <si>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</si>
  <si>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</si>
  <si>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</si>
  <si>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</si>
  <si>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</si>
  <si>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</si>
  <si>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</si>
  <si>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</si>
  <si>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</si>
  <si>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</si>
  <si>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</si>
  <si>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</si>
  <si>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</si>
  <si>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</si>
  <si>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</si>
  <si>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</si>
  <si>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</si>
  <si>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</si>
  <si>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</si>
  <si>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</si>
  <si>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</si>
  <si>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</si>
  <si>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</si>
  <si>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</si>
  <si>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</si>
  <si>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</si>
  <si>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</si>
  <si>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</si>
  <si>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</si>
  <si>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</si>
  <si>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</si>
  <si>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</si>
  <si>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</si>
  <si>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</si>
  <si>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</si>
  <si>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</si>
  <si>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</si>
  <si>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</si>
  <si>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</si>
  <si>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</si>
  <si>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</si>
  <si>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</si>
  <si>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</si>
  <si>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</si>
  <si>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</si>
  <si>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</si>
  <si>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</si>
  <si>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</si>
  <si>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</si>
  <si>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</si>
  <si>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</si>
  <si>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</si>
  <si>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</si>
  <si>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</si>
  <si>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</si>
  <si>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</si>
  <si>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</si>
  <si>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</si>
  <si>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</si>
  <si>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</si>
  <si>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</si>
  <si>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</si>
  <si>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</si>
  <si>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</si>
  <si>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</si>
  <si>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</si>
  <si>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</si>
  <si>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</si>
  <si>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</si>
  <si>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</si>
  <si>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</si>
  <si>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</si>
  <si>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</si>
  <si>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</si>
  <si>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</si>
  <si>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</si>
  <si>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</si>
  <si>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</si>
  <si>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</si>
  <si>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</si>
  <si>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</si>
  <si>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</si>
  <si>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</si>
  <si>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</si>
  <si>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</si>
  <si>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</si>
  <si>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</si>
  <si>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</si>
  <si>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</si>
  <si>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</si>
  <si>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</si>
  <si>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</si>
  <si>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</si>
  <si>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</si>
  <si>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</si>
  <si>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</si>
  <si>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</si>
  <si>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</si>
  <si>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</si>
  <si>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</si>
  <si>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</si>
  <si>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</si>
  <si>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</si>
  <si>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</si>
  <si>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</si>
  <si>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</si>
  <si>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</si>
  <si>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</si>
  <si>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</si>
  <si>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</si>
  <si>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</si>
  <si>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</si>
  <si>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</si>
  <si>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</si>
  <si>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</si>
  <si>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</si>
  <si>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</si>
  <si>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</si>
  <si>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</si>
  <si>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</si>
  <si>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</si>
  <si>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</si>
  <si>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</si>
  <si>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</si>
  <si>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</si>
  <si>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</si>
  <si>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</si>
  <si>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</si>
  <si>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</si>
  <si>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</si>
  <si>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</si>
  <si>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</si>
  <si>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</si>
  <si>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</si>
  <si>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</si>
  <si>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</si>
  <si>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</si>
  <si>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</si>
  <si>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</si>
  <si>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</si>
  <si>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</si>
  <si>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</si>
  <si>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</si>
  <si>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</si>
  <si>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</si>
  <si>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</si>
  <si>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</si>
  <si>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</si>
  <si>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</si>
  <si>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</si>
  <si>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</si>
  <si>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</si>
  <si>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</si>
  <si>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</si>
  <si>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</si>
  <si>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</si>
  <si>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</si>
  <si>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</si>
  <si>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</si>
  <si>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</si>
  <si>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</si>
  <si>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</si>
  <si>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</si>
  <si>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</si>
  <si>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</si>
  <si>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</si>
  <si>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</si>
  <si>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</si>
  <si>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</si>
  <si>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</si>
  <si>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</si>
  <si>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</si>
  <si>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</si>
  <si>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</si>
  <si>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</si>
  <si>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</si>
  <si>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</si>
  <si>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</si>
  <si>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</si>
  <si>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</si>
  <si>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</si>
  <si>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</si>
  <si>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</si>
  <si>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</si>
  <si>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</si>
  <si>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</si>
  <si>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</si>
  <si>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</si>
  <si>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</si>
  <si>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</si>
  <si>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</si>
  <si>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</si>
  <si>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</si>
  <si>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</si>
  <si>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</si>
  <si>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</si>
  <si>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</si>
  <si>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</si>
  <si>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</si>
  <si>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</si>
  <si>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</si>
  <si>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</si>
  <si>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</si>
  <si>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</si>
  <si>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</si>
  <si>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</si>
  <si>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</si>
  <si>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</si>
  <si>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</si>
  <si>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</si>
  <si>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</si>
  <si>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</si>
  <si>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</si>
  <si>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</si>
  <si>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</si>
  <si>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</si>
  <si>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</si>
  <si>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</si>
  <si>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</si>
  <si>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</si>
  <si>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</si>
  <si>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</si>
  <si>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</si>
  <si>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</si>
  <si>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</si>
  <si>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</si>
  <si>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</si>
  <si>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</si>
  <si>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</si>
  <si>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</si>
  <si>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</si>
  <si>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</si>
  <si>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</si>
  <si>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</si>
  <si>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</si>
  <si>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</si>
  <si>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</si>
  <si>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</si>
  <si>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</si>
  <si>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</si>
  <si>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</si>
  <si>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</si>
  <si>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</si>
  <si>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</si>
  <si>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</si>
  <si>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</si>
  <si>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</si>
  <si>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</si>
  <si>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</si>
  <si>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</si>
  <si>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</si>
  <si>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</si>
  <si>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</si>
  <si>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</si>
  <si>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</si>
  <si>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</si>
  <si>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</si>
  <si>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</si>
  <si>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</si>
  <si>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</si>
  <si>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</si>
  <si>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</si>
  <si>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</si>
  <si>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</si>
  <si>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</si>
  <si>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</si>
  <si>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</si>
  <si>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</si>
  <si>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</si>
  <si>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</si>
  <si>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</si>
  <si>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</si>
  <si>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</si>
  <si>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</si>
  <si>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</si>
  <si>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</si>
  <si>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</si>
  <si>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</si>
  <si>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</si>
  <si>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</si>
  <si>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</si>
  <si>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</si>
  <si>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</si>
  <si>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</si>
  <si>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</si>
  <si>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</si>
  <si>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</si>
  <si>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</si>
  <si>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</si>
  <si>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</si>
  <si>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</si>
  <si>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</si>
  <si>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</si>
  <si>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</si>
  <si>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</si>
  <si>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</si>
  <si>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</si>
  <si>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</si>
  <si>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</si>
  <si>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</si>
  <si>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</si>
  <si>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</si>
  <si>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</si>
  <si>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</si>
  <si>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</si>
  <si>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</si>
  <si>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</si>
  <si>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</si>
  <si>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</si>
  <si>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</si>
  <si>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</si>
  <si>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</si>
  <si>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</si>
  <si>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</si>
  <si>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</si>
  <si>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</si>
  <si>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</si>
  <si>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</si>
  <si>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</si>
  <si>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</si>
  <si>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</si>
  <si>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</si>
  <si>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</si>
  <si>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</si>
  <si>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</si>
  <si>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</si>
  <si>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</si>
  <si>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</si>
  <si>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</si>
  <si>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</si>
  <si>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</si>
  <si>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</si>
  <si>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</si>
  <si>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</si>
  <si>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</si>
  <si>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</si>
  <si>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</si>
  <si>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</si>
  <si>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</si>
  <si>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</si>
  <si>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</si>
  <si>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</si>
  <si>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</si>
  <si>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</si>
  <si>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</si>
  <si>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</si>
  <si>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</si>
  <si>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</si>
  <si>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</si>
  <si>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</si>
  <si>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</si>
  <si>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</si>
  <si>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</si>
  <si>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</si>
  <si>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</si>
  <si>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</si>
  <si>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</si>
  <si>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</si>
  <si>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</si>
  <si>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</si>
  <si>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</si>
  <si>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</si>
  <si>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</si>
  <si>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</si>
  <si>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</si>
  <si>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</si>
  <si>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</si>
  <si>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</si>
  <si>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</si>
  <si>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</si>
  <si>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</si>
  <si>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</si>
  <si>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</si>
  <si>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</si>
  <si>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</si>
  <si>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</si>
  <si>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</si>
  <si>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</si>
  <si>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</si>
  <si>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</si>
  <si>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</si>
  <si>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</si>
  <si>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</si>
  <si>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</si>
  <si>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</si>
  <si>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</si>
  <si>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</si>
  <si>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</si>
  <si>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</si>
  <si>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</si>
  <si>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</si>
  <si>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</si>
  <si>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</si>
  <si>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</si>
  <si>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</si>
  <si>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</si>
  <si>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</si>
  <si>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</si>
  <si>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</si>
  <si>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</si>
  <si>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</si>
  <si>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</si>
  <si>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</si>
  <si>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</si>
  <si>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</si>
  <si>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</si>
  <si>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</si>
  <si>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</si>
  <si>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</si>
  <si>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</si>
  <si>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</si>
  <si>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</si>
  <si>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</si>
  <si>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</si>
  <si>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</si>
  <si>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</si>
  <si>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</si>
  <si>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</si>
  <si>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</si>
  <si>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</si>
  <si>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</si>
  <si>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</si>
  <si>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</si>
  <si>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</si>
  <si>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</si>
  <si>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</si>
  <si>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</si>
  <si>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</si>
  <si>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</si>
  <si>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</si>
  <si>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</si>
  <si>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</si>
  <si>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</si>
  <si>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</si>
  <si>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</si>
  <si>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</si>
  <si>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</si>
  <si>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</si>
  <si>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</si>
  <si>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</si>
  <si>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</si>
  <si>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</si>
  <si>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</si>
  <si>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</si>
  <si>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</si>
  <si>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</si>
  <si>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</si>
  <si>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</si>
  <si>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</si>
  <si>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</si>
  <si>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</si>
  <si>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</si>
  <si>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</si>
  <si>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</si>
  <si>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</si>
  <si>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</si>
  <si>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</si>
  <si>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</si>
  <si>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</si>
  <si>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</si>
  <si>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</si>
  <si>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</si>
  <si>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</si>
  <si>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</si>
  <si>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</si>
  <si>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</si>
  <si>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</si>
  <si>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</si>
  <si>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</si>
  <si>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</si>
  <si>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</si>
  <si>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</si>
  <si>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</si>
  <si>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</si>
  <si>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</si>
  <si>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</si>
  <si>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</si>
  <si>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</si>
  <si>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</si>
  <si>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</si>
  <si>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</si>
  <si>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</si>
  <si>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</si>
  <si>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</si>
  <si>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</si>
  <si>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</si>
  <si>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</si>
  <si>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</si>
  <si>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</si>
  <si>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</si>
  <si>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</si>
  <si>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</si>
  <si>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</si>
  <si>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</si>
  <si>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</si>
  <si>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</si>
  <si>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</si>
  <si>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</si>
  <si>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</si>
  <si>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</si>
  <si>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</si>
  <si>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</si>
  <si>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</si>
  <si>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</si>
  <si>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</si>
  <si>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</si>
  <si>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</si>
  <si>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</si>
  <si>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</si>
  <si>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</si>
  <si>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</si>
  <si>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</si>
  <si>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</si>
  <si>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</si>
  <si>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</si>
  <si>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</si>
  <si>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</si>
  <si>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</si>
  <si>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</si>
  <si>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</si>
  <si>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</si>
  <si>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</si>
  <si>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</si>
  <si>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</si>
  <si>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</si>
  <si>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</si>
  <si>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</si>
  <si>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</si>
  <si>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</si>
  <si>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</si>
  <si>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</si>
  <si>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</si>
  <si>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</si>
  <si>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</si>
  <si>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</si>
  <si>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</si>
  <si>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</si>
  <si>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</si>
  <si>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</si>
  <si>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</si>
  <si>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</si>
  <si>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</si>
  <si>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</si>
  <si>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</si>
  <si>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</si>
  <si>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</si>
  <si>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</si>
  <si>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</si>
  <si>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</si>
  <si>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</si>
  <si>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</si>
  <si>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</si>
  <si>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</si>
  <si>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</si>
  <si>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</si>
  <si>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</si>
  <si>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</si>
  <si>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</si>
  <si>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</si>
  <si>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</si>
  <si>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</si>
  <si>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</si>
  <si>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</si>
  <si>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</si>
  <si>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</si>
  <si>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</si>
  <si>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</si>
  <si>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</si>
  <si>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</si>
  <si>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</si>
  <si>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</si>
  <si>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</si>
  <si>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</si>
  <si>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</si>
  <si>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</si>
  <si>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</si>
  <si>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</si>
  <si>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</si>
  <si>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</si>
  <si>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</si>
  <si>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</si>
  <si>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</si>
  <si>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</si>
  <si>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</si>
  <si>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</si>
  <si>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</si>
  <si>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</si>
  <si>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</si>
  <si>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</si>
  <si>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</si>
  <si>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</si>
  <si>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</si>
  <si>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</si>
  <si>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</si>
  <si>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</si>
  <si>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</si>
  <si>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</si>
  <si>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</si>
  <si>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</si>
  <si>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</si>
  <si>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</si>
  <si>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</si>
  <si>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</si>
  <si>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</si>
  <si>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</si>
  <si>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</si>
  <si>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</si>
  <si>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</si>
  <si>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</si>
  <si>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</si>
  <si>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</si>
  <si>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</si>
  <si>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</si>
  <si>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</si>
  <si>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</si>
  <si>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</si>
  <si>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</si>
  <si>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</si>
  <si>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</si>
  <si>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</si>
  <si>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</si>
  <si>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</si>
  <si>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</si>
  <si>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</si>
  <si>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</si>
  <si>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</si>
  <si>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</si>
  <si>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</si>
  <si>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</si>
  <si>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</si>
  <si>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</si>
  <si>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</si>
  <si>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</si>
  <si>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</si>
  <si>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</si>
  <si>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</si>
  <si>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</si>
  <si>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</si>
  <si>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</si>
  <si>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</si>
  <si>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</si>
  <si>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</si>
  <si>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</si>
  <si>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</si>
  <si>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</si>
  <si>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</si>
  <si>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</si>
  <si>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</si>
  <si>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</si>
  <si>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</si>
  <si>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</si>
  <si>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</si>
  <si>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</si>
  <si>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</si>
  <si>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</si>
  <si>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</si>
  <si>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</si>
  <si>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</si>
  <si>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</si>
  <si>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</si>
  <si>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</si>
  <si>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</si>
  <si>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</si>
  <si>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</si>
  <si>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</si>
  <si>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</si>
  <si>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</si>
  <si>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</si>
  <si>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</si>
  <si>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</si>
  <si>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</si>
  <si>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</si>
  <si>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</si>
  <si>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</si>
  <si>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</si>
  <si>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</si>
  <si>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</si>
  <si>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</si>
  <si>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</si>
  <si>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</si>
  <si>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</si>
  <si>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</si>
  <si>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</si>
  <si>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</si>
  <si>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</si>
  <si>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</si>
  <si>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</si>
  <si>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</si>
  <si>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</si>
  <si>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</si>
  <si>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</si>
  <si>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</si>
  <si>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</si>
  <si>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</si>
  <si>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</si>
  <si>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</si>
  <si>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</si>
  <si>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</si>
  <si>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</si>
  <si>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</si>
  <si>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</si>
  <si>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</si>
  <si>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</si>
  <si>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</si>
  <si>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</si>
  <si>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</si>
  <si>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</si>
  <si>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</si>
  <si>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</si>
  <si>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</si>
  <si>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</si>
  <si>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</si>
  <si>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</si>
  <si>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</si>
  <si>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</si>
  <si>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</si>
  <si>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</si>
  <si>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</si>
  <si>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</si>
  <si>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</si>
  <si>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</si>
  <si>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</si>
  <si>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</si>
  <si>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</si>
  <si>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</si>
  <si>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</si>
  <si>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</si>
  <si>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</si>
  <si>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</si>
  <si>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</si>
  <si>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</si>
  <si>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</si>
  <si>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</si>
  <si>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</si>
  <si>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</si>
  <si>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</si>
  <si>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</si>
  <si>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</si>
  <si>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</si>
  <si>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</si>
  <si>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</si>
  <si>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</si>
  <si>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</si>
  <si>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</si>
  <si>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</si>
  <si>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</si>
  <si>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</si>
  <si>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</si>
  <si>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</si>
  <si>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</si>
  <si>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</si>
  <si>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</si>
  <si>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</si>
  <si>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</si>
  <si>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</si>
  <si>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</si>
  <si>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</si>
  <si>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</si>
  <si>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</si>
  <si>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</si>
  <si>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</si>
  <si>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</si>
  <si>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</si>
  <si>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</si>
  <si>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</si>
  <si>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</si>
  <si>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</si>
  <si>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</si>
  <si>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</si>
  <si>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</si>
  <si>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</si>
  <si>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</si>
  <si>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</si>
  <si>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</si>
  <si>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</si>
  <si>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</si>
  <si>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</si>
  <si>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</si>
  <si>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</si>
  <si>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</si>
  <si>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</si>
  <si>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</si>
  <si>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</si>
  <si>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</si>
  <si>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</si>
  <si>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</si>
  <si>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</si>
  <si>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</si>
  <si>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</si>
  <si>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</si>
  <si>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</si>
  <si>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</si>
  <si>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</si>
  <si>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</si>
  <si>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</si>
  <si>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</si>
  <si>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</si>
  <si>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</si>
  <si>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</si>
  <si>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</si>
  <si>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</si>
  <si>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</si>
  <si>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</si>
  <si>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</si>
  <si>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</si>
  <si>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</si>
  <si>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</si>
  <si>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</si>
  <si>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</si>
  <si>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</si>
  <si>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</si>
  <si>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</si>
  <si>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</si>
  <si>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</si>
  <si>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</si>
  <si>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</si>
  <si>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</si>
  <si>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</si>
  <si>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</si>
  <si>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</si>
  <si>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</si>
  <si>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</si>
  <si>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</si>
  <si>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</si>
  <si>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</si>
  <si>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</si>
  <si>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</si>
  <si>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</si>
  <si>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</si>
  <si>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</si>
  <si>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</si>
  <si>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</si>
  <si>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</si>
  <si>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</si>
  <si>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</si>
  <si>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</si>
  <si>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</si>
  <si>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</si>
  <si>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</si>
  <si>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</si>
  <si>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</si>
  <si>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</si>
  <si>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</si>
  <si>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</si>
  <si>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</si>
  <si>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</si>
  <si>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</si>
  <si>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</si>
  <si>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</si>
  <si>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</si>
  <si>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</si>
  <si>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</si>
  <si>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</si>
  <si>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</si>
  <si>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</si>
  <si>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</si>
  <si>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</si>
  <si>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</si>
  <si>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</si>
  <si>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</si>
  <si>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</si>
  <si>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</si>
  <si>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</si>
  <si>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</si>
  <si>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</si>
  <si>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</si>
  <si>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</si>
  <si>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</si>
  <si>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</si>
  <si>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</si>
  <si>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</si>
  <si>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</si>
  <si>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</si>
  <si>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</si>
  <si>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</si>
  <si>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</si>
  <si>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</si>
  <si>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</si>
  <si>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</si>
  <si>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</si>
  <si>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</si>
  <si>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</si>
  <si>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</si>
  <si>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</si>
  <si>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</si>
  <si>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</si>
  <si>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</si>
  <si>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</si>
  <si>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</si>
  <si>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</si>
  <si>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</si>
  <si>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</si>
  <si>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</si>
  <si>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</si>
  <si>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</si>
  <si>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</si>
  <si>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</si>
  <si>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</si>
  <si>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</si>
  <si>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</si>
  <si>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</si>
  <si>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</si>
  <si>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</si>
  <si>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</si>
  <si>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</si>
  <si>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</si>
  <si>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</si>
  <si>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</si>
  <si>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</si>
  <si>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</si>
  <si>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</si>
  <si>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</si>
  <si>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</si>
  <si>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</si>
  <si>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</si>
  <si>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</si>
  <si>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</si>
  <si>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</si>
  <si>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</si>
  <si>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</si>
  <si>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</si>
  <si>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</si>
  <si>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</si>
  <si>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</si>
  <si>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</si>
  <si>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</si>
  <si>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</si>
  <si>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</si>
  <si>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</si>
  <si>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</si>
  <si>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</si>
  <si>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</si>
  <si>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</si>
  <si>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</si>
  <si>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</si>
  <si>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</si>
  <si>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</si>
  <si>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</si>
  <si>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</si>
  <si>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</si>
  <si>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</si>
  <si>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</si>
  <si>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</si>
  <si>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</si>
  <si>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</si>
  <si>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</si>
  <si>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</si>
  <si>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</si>
  <si>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</si>
  <si>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</si>
  <si>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</si>
  <si>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</si>
  <si>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</si>
  <si>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</si>
  <si>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</si>
  <si>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</si>
  <si>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</si>
  <si>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</si>
  <si>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</si>
  <si>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</si>
  <si>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</si>
  <si>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</si>
  <si>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</si>
  <si>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</si>
  <si>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</si>
  <si>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</si>
  <si>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</si>
  <si>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</si>
  <si>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</si>
  <si>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</si>
  <si>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</si>
  <si>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</si>
  <si>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</si>
  <si>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</si>
  <si>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</si>
  <si>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</si>
  <si>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</si>
  <si>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</si>
  <si>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</si>
  <si>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</si>
  <si>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</si>
  <si>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</si>
  <si>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</si>
  <si>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</si>
  <si>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</si>
  <si>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</si>
  <si>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</si>
  <si>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</si>
  <si>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</si>
  <si>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</si>
  <si>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</si>
  <si>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</si>
  <si>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</si>
  <si>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</si>
  <si>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</si>
  <si>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</si>
  <si>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</si>
  <si>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</si>
  <si>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</si>
  <si>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</si>
  <si>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</si>
  <si>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</si>
  <si>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</si>
  <si>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</si>
  <si>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</si>
  <si>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</si>
  <si>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</si>
  <si>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</si>
  <si>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</si>
  <si>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</si>
  <si>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</si>
  <si>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</si>
  <si>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</si>
  <si>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</si>
  <si>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</si>
  <si>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</si>
  <si>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</si>
  <si>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</si>
  <si>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</si>
  <si>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</si>
  <si>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</si>
  <si>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</si>
  <si>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</si>
  <si>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</si>
  <si>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</si>
  <si>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</si>
  <si>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</si>
  <si>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</si>
  <si>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</si>
  <si>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</si>
  <si>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</si>
  <si>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</si>
  <si>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</si>
  <si>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</si>
  <si>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</si>
  <si>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</si>
  <si>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</si>
  <si>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</si>
  <si>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</si>
  <si>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</si>
  <si>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</si>
  <si>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</si>
  <si>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</si>
  <si>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</si>
  <si>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</si>
  <si>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</si>
  <si>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</si>
  <si>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</si>
  <si>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</si>
  <si>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</si>
  <si>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</si>
  <si>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</si>
  <si>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</si>
  <si>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</si>
  <si>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</si>
  <si>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</si>
  <si>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</si>
  <si>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</si>
  <si>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</si>
  <si>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</si>
  <si>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</si>
  <si>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</si>
  <si>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</si>
  <si>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</si>
  <si>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</si>
  <si>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</si>
  <si>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</si>
  <si>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</si>
  <si>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</si>
  <si>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</si>
  <si>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</si>
  <si>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</si>
  <si>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</si>
  <si>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</si>
  <si>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</si>
  <si>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</si>
  <si>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</si>
  <si>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</si>
  <si>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</si>
  <si>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</si>
  <si>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</si>
  <si>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</si>
  <si>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</si>
  <si>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</si>
  <si>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</si>
  <si>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</si>
  <si>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</si>
  <si>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</si>
  <si>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</si>
  <si>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</si>
  <si>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</si>
  <si>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</si>
  <si>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</si>
  <si>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</si>
  <si>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</si>
  <si>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</si>
  <si>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</si>
  <si>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</si>
  <si>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</si>
  <si>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</si>
  <si>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</si>
  <si>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</si>
  <si>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</si>
  <si>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</si>
  <si>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</si>
  <si>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</si>
  <si>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</si>
  <si>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</si>
  <si>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</si>
  <si>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</si>
  <si>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</si>
  <si>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</si>
  <si>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</si>
  <si>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</si>
  <si>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</si>
  <si>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</si>
  <si>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</si>
  <si>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</si>
  <si>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</si>
  <si>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</si>
  <si>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</si>
  <si>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</si>
  <si>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</si>
  <si>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</si>
  <si>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</si>
  <si>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</si>
  <si>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</si>
  <si>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</si>
  <si>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</si>
  <si>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</si>
  <si>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</si>
  <si>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</si>
  <si>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</si>
  <si>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</si>
  <si>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</si>
  <si>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</si>
  <si>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</si>
  <si>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</si>
  <si>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</si>
  <si>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</si>
  <si>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</si>
  <si>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</si>
  <si>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</si>
  <si>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</si>
  <si>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</si>
  <si>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</si>
  <si>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</si>
  <si>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</si>
  <si>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</si>
  <si>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</si>
  <si>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</si>
  <si>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</si>
  <si>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</si>
  <si>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</si>
  <si>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</si>
  <si>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</si>
  <si>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</si>
  <si>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</si>
  <si>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</si>
  <si>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</si>
  <si>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</si>
  <si>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</si>
  <si>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</si>
  <si>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</si>
  <si>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</si>
  <si>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</si>
  <si>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</si>
  <si>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</si>
  <si>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</si>
  <si>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</si>
  <si>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</si>
  <si>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</si>
  <si>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</si>
  <si>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</si>
  <si>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</si>
  <si>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</si>
  <si>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</si>
  <si>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</si>
  <si>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</si>
  <si>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</si>
  <si>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</si>
  <si>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</si>
  <si>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</si>
  <si>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</si>
  <si>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</si>
  <si>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</si>
  <si>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</si>
  <si>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</si>
  <si>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</si>
  <si>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</si>
  <si>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</si>
  <si>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</si>
  <si>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</si>
  <si>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</si>
  <si>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</si>
  <si>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</si>
  <si>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</si>
  <si>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</si>
  <si>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</si>
  <si>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</si>
  <si>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</si>
  <si>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</si>
  <si>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</si>
  <si>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</si>
  <si>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</si>
  <si>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</si>
  <si>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</si>
  <si>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</si>
  <si>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</si>
  <si>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</si>
  <si>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</si>
  <si>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</si>
  <si>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</si>
  <si>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</si>
  <si>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</si>
  <si>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</si>
  <si>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</si>
  <si>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</si>
  <si>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</si>
  <si>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</si>
  <si>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</si>
  <si>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</si>
  <si>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</si>
  <si>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</si>
  <si>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</si>
  <si>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</si>
  <si>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</si>
  <si>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</si>
  <si>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</si>
  <si>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</si>
  <si>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</si>
  <si>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</si>
  <si>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</si>
  <si>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</si>
  <si>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</si>
  <si>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</si>
  <si>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</si>
  <si>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</si>
  <si>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</si>
  <si>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</si>
  <si>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</si>
  <si>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</si>
  <si>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</si>
  <si>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</si>
  <si>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</si>
  <si>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</si>
  <si>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</si>
  <si>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</si>
  <si>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</si>
  <si>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</si>
  <si>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</si>
  <si>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</si>
  <si>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</si>
  <si>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</si>
  <si>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</si>
  <si>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</si>
  <si>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</si>
  <si>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</si>
  <si>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</si>
  <si>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</si>
  <si>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</si>
  <si>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</si>
  <si>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</si>
  <si>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</si>
  <si>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</si>
  <si>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</si>
  <si>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</si>
  <si>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</si>
  <si>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</si>
  <si>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</si>
  <si>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</si>
  <si>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</si>
  <si>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</si>
  <si>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</si>
  <si>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</si>
  <si>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</si>
  <si>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</si>
  <si>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</si>
  <si>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</si>
  <si>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</si>
  <si>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</si>
  <si>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</si>
  <si>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</si>
  <si>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</si>
  <si>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</si>
  <si>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</si>
  <si>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</si>
  <si>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</si>
  <si>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</si>
  <si>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</si>
  <si>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</si>
  <si>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</si>
  <si>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</si>
  <si>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</si>
  <si>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</si>
  <si>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</si>
  <si>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</si>
  <si>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</si>
  <si>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</si>
  <si>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</si>
  <si>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</si>
  <si>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</si>
  <si>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</si>
  <si>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</si>
  <si>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</si>
  <si>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</si>
  <si>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</si>
  <si>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</si>
  <si>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</si>
  <si>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</si>
  <si>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</si>
  <si>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</si>
  <si>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</si>
  <si>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</si>
  <si>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</si>
  <si>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</si>
  <si>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</si>
  <si>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</si>
  <si>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</si>
  <si>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</si>
  <si>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</si>
  <si>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</si>
  <si>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</si>
  <si>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</si>
  <si>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</si>
  <si>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</si>
  <si>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</si>
  <si>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</si>
  <si>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</si>
  <si>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</si>
  <si>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</si>
  <si>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</si>
  <si>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</si>
  <si>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</si>
  <si>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</si>
  <si>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</si>
  <si>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</si>
  <si>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</si>
  <si>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</si>
  <si>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</si>
  <si>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</si>
  <si>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</si>
  <si>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</si>
  <si>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</si>
  <si>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</si>
  <si>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</si>
  <si>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</si>
  <si>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</si>
  <si>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</si>
  <si>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</si>
  <si>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</si>
  <si>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</si>
  <si>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</si>
  <si>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</si>
  <si>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</si>
  <si>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</si>
  <si>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</si>
  <si>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</si>
  <si>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</si>
  <si>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</si>
  <si>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</si>
  <si>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</si>
  <si>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</si>
  <si>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</si>
  <si>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</si>
  <si>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</si>
  <si>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</si>
  <si>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</si>
  <si>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</si>
  <si>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</si>
  <si>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</si>
  <si>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</si>
  <si>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</si>
  <si>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</si>
  <si>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</si>
  <si>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</si>
  <si>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</si>
  <si>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</si>
  <si>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</si>
  <si>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</si>
  <si>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</si>
  <si>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</si>
  <si>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</si>
  <si>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</si>
  <si>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</si>
  <si>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</si>
  <si>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</si>
  <si>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</si>
  <si>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</si>
  <si>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</si>
  <si>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</si>
  <si>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</si>
  <si>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</si>
  <si>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</si>
  <si>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</si>
  <si>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</si>
  <si>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</si>
  <si>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</si>
  <si>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</si>
  <si>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</si>
  <si>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</si>
  <si>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</si>
  <si>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</si>
  <si>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</si>
  <si>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</si>
  <si>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</si>
  <si>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</si>
  <si>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</si>
  <si>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</si>
  <si>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</si>
  <si>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</si>
  <si>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</si>
  <si>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</si>
  <si>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</si>
  <si>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</si>
  <si>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</si>
  <si>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</si>
  <si>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</si>
  <si>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</si>
  <si>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</si>
  <si>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</si>
  <si>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</si>
  <si>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</si>
  <si>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</si>
  <si>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</si>
  <si>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</si>
  <si>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</si>
  <si>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</si>
  <si>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</si>
  <si>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</si>
  <si>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</si>
  <si>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</si>
  <si>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</si>
  <si>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</si>
  <si>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</si>
  <si>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</si>
  <si>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</si>
  <si>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</si>
  <si>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</si>
  <si>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</si>
  <si>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</si>
  <si>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</si>
  <si>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</si>
  <si>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</si>
  <si>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</si>
  <si>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</si>
  <si>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</si>
  <si>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</si>
  <si>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</si>
  <si>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</si>
  <si>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</si>
  <si>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</si>
  <si>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</si>
  <si>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</si>
  <si>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</si>
  <si>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</si>
  <si>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</si>
  <si>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</si>
  <si>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</si>
  <si>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</si>
  <si>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</si>
  <si>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</si>
  <si>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</si>
  <si>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</si>
  <si>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</si>
  <si>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</si>
  <si>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</si>
  <si>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</si>
  <si>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</si>
  <si>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</si>
  <si>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</si>
  <si>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</si>
  <si>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</si>
  <si>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</si>
  <si>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</si>
  <si>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</si>
  <si>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</si>
  <si>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</si>
  <si>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</si>
  <si>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</si>
  <si>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</si>
  <si>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</si>
  <si>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</si>
  <si>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</si>
  <si>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</si>
  <si>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</si>
  <si>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</si>
  <si>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</si>
  <si>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</si>
  <si>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</si>
  <si>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</si>
  <si>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</si>
  <si>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</si>
  <si>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</si>
  <si>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</si>
  <si>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</si>
  <si>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</si>
  <si>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</si>
  <si>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</si>
  <si>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</si>
  <si>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</si>
  <si>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</si>
  <si>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</si>
  <si>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</si>
  <si>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</si>
  <si>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</si>
  <si>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</si>
  <si>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</si>
  <si>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</si>
  <si>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</si>
  <si>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</si>
  <si>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</si>
  <si>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</si>
  <si>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</si>
  <si>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</si>
  <si>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</si>
  <si>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</si>
  <si>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</si>
  <si>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</si>
  <si>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</si>
  <si>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</si>
  <si>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</si>
  <si>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</si>
  <si>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</si>
  <si>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</si>
  <si>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</si>
  <si>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</si>
  <si>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</si>
  <si>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</si>
  <si>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</si>
  <si>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</si>
  <si>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</si>
  <si>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</si>
  <si>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</si>
  <si>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</si>
  <si>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</si>
  <si>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</si>
  <si>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</si>
  <si>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</si>
  <si>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</si>
  <si>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</si>
  <si>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</si>
  <si>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</si>
  <si>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</si>
  <si>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</si>
  <si>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</si>
  <si>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</si>
  <si>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</si>
  <si>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</si>
  <si>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</si>
  <si>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</si>
  <si>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</si>
  <si>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</si>
  <si>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</si>
  <si>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</si>
  <si>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</si>
  <si>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</si>
  <si>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</si>
  <si>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</si>
  <si>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</si>
  <si>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</si>
  <si>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</si>
  <si>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</si>
  <si>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</si>
  <si>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</si>
  <si>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</si>
  <si>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</si>
  <si>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</si>
  <si>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</si>
  <si>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</si>
  <si>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</si>
  <si>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</si>
  <si>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</si>
  <si>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</si>
  <si>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</si>
  <si>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</si>
  <si>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</si>
  <si>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</si>
  <si>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</si>
  <si>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</si>
  <si>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</si>
  <si>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</si>
  <si>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</si>
  <si>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</si>
  <si>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</si>
  <si>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</si>
  <si>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</si>
  <si>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</si>
  <si>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</si>
  <si>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</si>
  <si>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</si>
  <si>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</si>
  <si>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</si>
  <si>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</si>
  <si>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</si>
  <si>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</si>
  <si>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</si>
  <si>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</si>
  <si>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</si>
  <si>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</si>
  <si>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</si>
  <si>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</si>
  <si>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</si>
  <si>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</si>
  <si>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</si>
  <si>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</si>
  <si>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</si>
  <si>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</si>
  <si>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</si>
  <si>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</si>
  <si>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</si>
  <si>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</si>
  <si>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</si>
  <si>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</si>
  <si>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</si>
  <si>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</si>
  <si>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</si>
  <si>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</si>
  <si>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</si>
  <si>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</si>
  <si>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</si>
  <si>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</si>
  <si>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</si>
  <si>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</si>
  <si>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</si>
  <si>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</si>
  <si>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</si>
  <si>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</si>
  <si>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</si>
  <si>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</si>
  <si>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</si>
  <si>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</si>
  <si>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</si>
  <si>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</si>
  <si>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</si>
  <si>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</si>
  <si>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</si>
  <si>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</si>
  <si>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</si>
  <si>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</si>
  <si>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</si>
  <si>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</si>
  <si>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</si>
  <si>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</si>
  <si>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</si>
  <si>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</si>
  <si>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</si>
  <si>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</si>
  <si>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</si>
  <si>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</si>
  <si>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</si>
  <si>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</si>
  <si>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</si>
  <si>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</si>
  <si>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</si>
  <si>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</si>
  <si>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</si>
  <si>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</si>
  <si>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</si>
  <si>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</si>
  <si>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</si>
  <si>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</si>
  <si>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</si>
  <si>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</si>
  <si>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</si>
  <si>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</si>
  <si>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</si>
  <si>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</si>
  <si>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</si>
  <si>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</si>
  <si>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</si>
  <si>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</si>
  <si>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</si>
  <si>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</si>
  <si>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</si>
  <si>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</si>
  <si>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</si>
  <si>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</si>
  <si>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</si>
  <si>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</si>
  <si>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</si>
  <si>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</si>
  <si>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</si>
  <si>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</si>
  <si>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</si>
  <si>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</si>
  <si>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</si>
  <si>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</si>
  <si>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</si>
  <si>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</si>
  <si>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</si>
  <si>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</si>
  <si>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</si>
  <si>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</si>
  <si>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</si>
  <si>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</si>
  <si>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</si>
  <si>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</si>
  <si>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</si>
  <si>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</si>
  <si>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</si>
  <si>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</si>
  <si>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</si>
  <si>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</si>
  <si>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</si>
  <si>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</si>
  <si>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</si>
  <si>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</si>
  <si>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</si>
  <si>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</si>
  <si>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</si>
  <si>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</si>
  <si>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</si>
  <si>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</si>
  <si>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</si>
  <si>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</si>
  <si>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</si>
  <si>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</si>
  <si>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</si>
  <si>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</si>
  <si>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</si>
  <si>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</si>
  <si>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</si>
  <si>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</si>
  <si>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</si>
  <si>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</si>
  <si>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</si>
  <si>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</si>
  <si>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</si>
  <si>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</si>
  <si>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</si>
  <si>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</si>
  <si>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</si>
  <si>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</si>
  <si>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</si>
  <si>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</si>
  <si>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</si>
  <si>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</si>
  <si>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</si>
  <si>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</si>
  <si>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</si>
  <si>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</si>
  <si>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</si>
  <si>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</si>
  <si>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</si>
  <si>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</si>
  <si>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</si>
  <si>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</si>
  <si>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</si>
  <si>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</si>
  <si>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</si>
  <si>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</si>
  <si>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</si>
  <si>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</si>
  <si>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</si>
  <si>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</si>
  <si>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</si>
  <si>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</si>
  <si>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</si>
  <si>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</si>
  <si>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</si>
  <si>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</si>
  <si>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</si>
  <si>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</si>
  <si>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</si>
  <si>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</si>
  <si>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</si>
  <si>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</si>
  <si>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</si>
  <si>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</si>
  <si>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</si>
  <si>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</si>
  <si>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</si>
  <si>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</si>
  <si>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</si>
  <si>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</si>
  <si>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</si>
  <si>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</si>
  <si>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</si>
  <si>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</si>
  <si>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</si>
  <si>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</si>
  <si>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</si>
  <si>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</si>
  <si>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</si>
  <si>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</si>
  <si>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</si>
  <si>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</si>
  <si>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</si>
  <si>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</si>
  <si>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</si>
  <si>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</si>
  <si>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</si>
  <si>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</si>
  <si>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</si>
  <si>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</si>
  <si>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</si>
  <si>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</si>
  <si>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</si>
  <si>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</si>
  <si>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</si>
  <si>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</si>
  <si>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</si>
  <si>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</si>
  <si>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</si>
  <si>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</si>
  <si>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</si>
  <si>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</si>
  <si>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</si>
  <si>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</si>
  <si>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</si>
  <si>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</si>
  <si>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</si>
  <si>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</si>
  <si>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</si>
  <si>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</si>
  <si>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</si>
  <si>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</si>
  <si>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</si>
  <si>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</si>
  <si>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</si>
  <si>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</si>
  <si>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</si>
  <si>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</si>
  <si>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</si>
  <si>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</si>
  <si>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</si>
  <si>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</si>
  <si>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</si>
  <si>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</si>
  <si>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</si>
  <si>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</si>
  <si>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</si>
  <si>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</si>
  <si>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</si>
  <si>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</si>
  <si>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</si>
  <si>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</si>
  <si>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</si>
  <si>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</si>
  <si>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</si>
  <si>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</si>
  <si>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</si>
  <si>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</si>
  <si>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</si>
  <si>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</si>
  <si>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</si>
  <si>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</si>
  <si>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</si>
  <si>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</si>
  <si>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</si>
  <si>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</si>
  <si>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</si>
  <si>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</si>
  <si>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</si>
  <si>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</si>
  <si>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</si>
  <si>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</si>
  <si>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</si>
  <si>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</si>
  <si>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</si>
  <si>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</si>
  <si>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</si>
  <si>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</si>
  <si>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</si>
  <si>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</si>
  <si>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</si>
  <si>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</si>
  <si>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</si>
  <si>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</si>
  <si>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</si>
  <si>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</si>
  <si>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</si>
  <si>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</si>
  <si>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</si>
  <si>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</si>
  <si>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</si>
  <si>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</si>
  <si>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</si>
  <si>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</si>
  <si>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</si>
  <si>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</si>
  <si>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</si>
  <si>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</si>
  <si>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</si>
  <si>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</si>
  <si>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</si>
  <si>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</si>
  <si>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</si>
  <si>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</si>
  <si>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</si>
  <si>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</si>
  <si>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</si>
  <si>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</si>
  <si>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</si>
  <si>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</si>
  <si>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</si>
  <si>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</si>
  <si>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</si>
  <si>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</si>
  <si>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</si>
  <si>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</si>
  <si>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</si>
  <si>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</si>
  <si>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</si>
  <si>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</si>
  <si>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</si>
  <si>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</si>
  <si>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</si>
  <si>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</si>
  <si>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</si>
  <si>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</si>
  <si>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</si>
  <si>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</si>
  <si>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</si>
  <si>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</si>
  <si>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</si>
  <si>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</si>
  <si>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</si>
  <si>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</si>
  <si>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</si>
  <si>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</si>
  <si>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</si>
  <si>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</si>
  <si>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</si>
  <si>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</si>
  <si>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</si>
  <si>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</si>
  <si>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</si>
  <si>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</si>
  <si>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</si>
  <si>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</si>
  <si>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</si>
  <si>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</si>
  <si>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</si>
  <si>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</si>
  <si>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</si>
  <si>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</si>
  <si>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</si>
  <si>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</si>
  <si>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</si>
  <si>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</si>
  <si>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</si>
  <si>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</si>
  <si>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</si>
  <si>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</si>
  <si>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</si>
  <si>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</si>
  <si>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</si>
  <si>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</si>
  <si>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</si>
  <si>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</si>
  <si>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</si>
  <si>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</si>
  <si>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</si>
  <si>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</si>
  <si>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</si>
  <si>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</si>
  <si>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</si>
  <si>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</si>
  <si>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</si>
  <si>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</si>
  <si>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</si>
  <si>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</si>
  <si>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</si>
  <si>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</si>
  <si>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</si>
  <si>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</si>
  <si>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</si>
  <si>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</si>
  <si>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</si>
  <si>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</si>
  <si>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</si>
  <si>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</si>
  <si>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</si>
  <si>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</si>
  <si>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</si>
  <si>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</si>
  <si>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</si>
  <si>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</si>
  <si>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</si>
  <si>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</si>
  <si>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</si>
  <si>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</si>
  <si>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</si>
  <si>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</si>
  <si>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</si>
  <si>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</si>
  <si>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</si>
  <si>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</si>
  <si>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</si>
  <si>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</si>
  <si>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</si>
  <si>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</si>
  <si>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</si>
  <si>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</si>
  <si>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</si>
  <si>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</si>
  <si>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</si>
  <si>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</si>
  <si>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</si>
  <si>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</si>
  <si>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</si>
  <si>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</si>
  <si>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</si>
  <si>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</si>
  <si>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</si>
  <si>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</si>
  <si>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</si>
  <si>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</si>
  <si>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</si>
  <si>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</si>
  <si>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</si>
  <si>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</si>
  <si>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</si>
  <si>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</si>
  <si>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</si>
  <si>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</si>
  <si>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</si>
  <si>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</si>
  <si>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</si>
  <si>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</si>
  <si>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</si>
  <si>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</si>
  <si>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</si>
  <si>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</si>
  <si>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</si>
  <si>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</si>
  <si>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</si>
  <si>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</si>
  <si>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</si>
  <si>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</si>
  <si>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</si>
  <si>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</si>
  <si>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</si>
  <si>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</si>
  <si>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</si>
  <si>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</si>
  <si>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</si>
  <si>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</si>
  <si>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</si>
  <si>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</si>
  <si>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</si>
  <si>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</si>
  <si>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</si>
  <si>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</si>
  <si>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</si>
  <si>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</si>
  <si>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</si>
  <si>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</si>
  <si>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</si>
  <si>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</si>
  <si>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</si>
  <si>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</si>
  <si>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</si>
  <si>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</si>
  <si>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</si>
  <si>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</si>
  <si>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</si>
  <si>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</si>
  <si>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</si>
  <si>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</si>
  <si>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</si>
  <si>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</si>
  <si>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</si>
  <si>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</si>
  <si>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</si>
  <si>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</si>
  <si>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</si>
  <si>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</si>
  <si>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</si>
  <si>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</si>
  <si>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</si>
  <si>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</si>
  <si>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</si>
  <si>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</si>
  <si>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</si>
  <si>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</si>
  <si>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</si>
  <si>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</si>
  <si>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</si>
  <si>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</si>
  <si>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</si>
  <si>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</si>
  <si>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</si>
  <si>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</si>
  <si>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</si>
  <si>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</si>
  <si>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</si>
  <si>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</si>
  <si>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</si>
  <si>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</si>
  <si>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</si>
  <si>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</si>
  <si>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</si>
  <si>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</si>
  <si>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</si>
  <si>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</si>
  <si>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</si>
  <si>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</si>
  <si>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</si>
  <si>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</si>
  <si>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</si>
  <si>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</si>
  <si>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</si>
  <si>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</si>
  <si>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</si>
  <si>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</si>
  <si>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</si>
  <si>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</si>
  <si>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</si>
  <si>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</si>
  <si>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</si>
  <si>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</si>
  <si>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</si>
  <si>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</si>
  <si>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</si>
  <si>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</si>
  <si>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</si>
  <si>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</si>
  <si>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</si>
  <si>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</si>
  <si>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</si>
  <si>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</si>
  <si>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</si>
  <si>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</si>
  <si>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</si>
  <si>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</si>
  <si>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</si>
  <si>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</si>
  <si>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</si>
  <si>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</si>
  <si>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</si>
  <si>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</si>
  <si>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</si>
  <si>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</si>
  <si>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</si>
  <si>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</si>
  <si>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</si>
  <si>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</si>
  <si>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</si>
  <si>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</si>
  <si>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</si>
  <si>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</si>
  <si>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</si>
  <si>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</si>
  <si>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</si>
  <si>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</si>
  <si>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</si>
  <si>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</si>
  <si>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</si>
  <si>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</si>
  <si>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</si>
  <si>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</si>
  <si>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</si>
  <si>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</si>
  <si>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</si>
  <si>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</si>
  <si>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</si>
  <si>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</si>
  <si>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</si>
  <si>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</si>
  <si>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</si>
  <si>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</si>
  <si>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</si>
  <si>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</si>
  <si>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</si>
  <si>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</si>
  <si>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</si>
  <si>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</si>
  <si>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</si>
  <si>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</si>
  <si>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</si>
  <si>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</si>
  <si>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</si>
  <si>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</si>
  <si>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</si>
  <si>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</si>
  <si>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</si>
  <si>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</si>
  <si>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</si>
  <si>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</si>
  <si>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</si>
  <si>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</si>
  <si>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</si>
  <si>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</si>
  <si>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</si>
  <si>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</si>
  <si>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</si>
  <si>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</si>
  <si>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</si>
  <si>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</si>
  <si>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</si>
  <si>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</si>
  <si>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</si>
  <si>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</si>
  <si>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</si>
  <si>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</si>
  <si>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</si>
  <si>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</si>
  <si>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</si>
  <si>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</si>
  <si>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</si>
  <si>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</si>
  <si>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</si>
  <si>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</si>
  <si>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</si>
  <si>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</si>
  <si>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</si>
  <si>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</si>
  <si>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</si>
  <si>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</si>
  <si>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</si>
  <si>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</si>
  <si>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</si>
  <si>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</si>
  <si>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</si>
  <si>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</si>
  <si>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</si>
  <si>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</si>
  <si>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</si>
  <si>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</si>
  <si>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</si>
  <si>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</si>
  <si>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</si>
  <si>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</si>
  <si>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</si>
  <si>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</si>
  <si>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</si>
  <si>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</si>
  <si>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</si>
  <si>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</si>
  <si>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</si>
  <si>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</si>
  <si>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</si>
  <si>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</si>
  <si>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</si>
  <si>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</si>
  <si>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</si>
  <si>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</si>
  <si>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</si>
  <si>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</si>
  <si>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</si>
  <si>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</si>
  <si>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</si>
  <si>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</si>
  <si>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</si>
  <si>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</si>
  <si>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</si>
  <si>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</si>
  <si>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</si>
  <si>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</si>
  <si>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</si>
  <si>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</si>
  <si>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</si>
  <si>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</si>
  <si>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</si>
  <si>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</si>
  <si>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</si>
  <si>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</si>
  <si>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</si>
  <si>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</si>
  <si>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</si>
  <si>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</si>
  <si>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</si>
  <si>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</si>
  <si>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</si>
  <si>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</si>
  <si>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</si>
  <si>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</si>
  <si>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</si>
  <si>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</si>
  <si>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</si>
  <si>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</si>
  <si>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</si>
  <si>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</si>
  <si>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</si>
  <si>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</si>
  <si>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</si>
  <si>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</si>
  <si>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</si>
  <si>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</si>
  <si>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</si>
  <si>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</si>
  <si>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</si>
  <si>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</si>
  <si>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</si>
  <si>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</si>
  <si>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</si>
  <si>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</si>
  <si>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</si>
  <si>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</si>
  <si>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</si>
  <si>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</si>
  <si>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</si>
  <si>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</si>
  <si>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</si>
  <si>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</si>
  <si>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</si>
  <si>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</si>
  <si>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</si>
  <si>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</si>
  <si>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</si>
  <si>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</si>
  <si>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</si>
  <si>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</si>
  <si>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</si>
  <si>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</si>
  <si>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</si>
  <si>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</si>
  <si>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</si>
  <si>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</si>
  <si>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</si>
  <si>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</si>
  <si>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</si>
  <si>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</si>
  <si>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</si>
  <si>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</si>
  <si>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</si>
  <si>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</si>
  <si>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</si>
  <si>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</si>
  <si>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</si>
  <si>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</si>
  <si>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</si>
  <si>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</si>
  <si>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</si>
  <si>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</si>
  <si>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</si>
  <si>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</si>
  <si>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</si>
  <si>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</si>
  <si>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</si>
  <si>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</si>
  <si>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</si>
  <si>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</si>
  <si>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</si>
  <si>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</si>
  <si>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</si>
  <si>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</si>
  <si>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</si>
  <si>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</si>
  <si>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</si>
  <si>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</si>
  <si>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</si>
  <si>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</si>
  <si>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</si>
  <si>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</si>
  <si>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</si>
  <si>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</si>
  <si>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</si>
  <si>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</si>
  <si>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</si>
  <si>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</si>
  <si>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</si>
  <si>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</si>
  <si>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</si>
  <si>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</si>
  <si>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</si>
  <si>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</si>
  <si>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</si>
  <si>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</si>
  <si>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</si>
  <si>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</si>
  <si>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</si>
  <si>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</si>
  <si>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</si>
  <si>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</si>
  <si>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</si>
  <si>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</si>
  <si>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</si>
  <si>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</si>
  <si>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</si>
  <si>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</si>
  <si>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</si>
  <si>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</si>
  <si>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</si>
  <si>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</si>
  <si>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</si>
  <si>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</si>
  <si>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</si>
  <si>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</si>
  <si>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</si>
  <si>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</si>
  <si>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</si>
  <si>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</si>
  <si>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</si>
  <si>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</si>
  <si>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</si>
  <si>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</si>
  <si>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</si>
  <si>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</si>
  <si>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</si>
  <si>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</si>
  <si>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</si>
  <si>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</si>
  <si>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</si>
  <si>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</si>
  <si>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</si>
  <si>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</si>
  <si>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</si>
  <si>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</si>
  <si>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</si>
  <si>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</si>
  <si>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</si>
  <si>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</si>
  <si>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</si>
  <si>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</si>
  <si>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</si>
  <si>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</si>
  <si>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</si>
  <si>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</si>
  <si>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</si>
  <si>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</si>
  <si>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</si>
  <si>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</si>
  <si>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</si>
  <si>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</si>
  <si>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</si>
  <si>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</si>
  <si>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</si>
  <si>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</si>
  <si>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</si>
  <si>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</si>
  <si>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</si>
  <si>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</si>
  <si>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</si>
  <si>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</si>
  <si>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</si>
  <si>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</si>
  <si>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</si>
  <si>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</si>
  <si>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</si>
  <si>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</si>
  <si>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</si>
  <si>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</si>
  <si>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</si>
  <si>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</si>
  <si>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</si>
  <si>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</si>
  <si>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</si>
  <si>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</si>
  <si>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</si>
  <si>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</si>
  <si>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</si>
  <si>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</si>
  <si>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</si>
  <si>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</si>
  <si>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</si>
  <si>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</si>
  <si>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</si>
  <si>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</si>
  <si>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</si>
  <si>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</si>
  <si>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</si>
  <si>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</si>
  <si>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</si>
  <si>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</si>
  <si>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</si>
  <si>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</si>
  <si>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</si>
  <si>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</si>
  <si>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</si>
  <si>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</si>
  <si>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</si>
  <si>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</si>
  <si>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</si>
  <si>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</si>
  <si>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</si>
  <si>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</si>
  <si>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</si>
  <si>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</si>
  <si>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</si>
  <si>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</si>
  <si>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</si>
  <si>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</si>
  <si>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</si>
  <si>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</si>
  <si>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</si>
  <si>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</si>
  <si>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</si>
  <si>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</si>
  <si>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</si>
  <si>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</si>
  <si>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</si>
  <si>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</si>
  <si>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</si>
  <si>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</si>
  <si>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</si>
  <si>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</si>
  <si>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</si>
  <si>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</si>
  <si>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</si>
  <si>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</si>
  <si>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</si>
  <si>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</si>
  <si>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</si>
  <si>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</si>
  <si>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</si>
  <si>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</si>
  <si>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</si>
  <si>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</si>
  <si>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</si>
  <si>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</si>
  <si>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</si>
  <si>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</si>
  <si>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</si>
  <si>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</si>
  <si>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</si>
  <si>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</si>
  <si>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</si>
  <si>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</si>
  <si>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</si>
  <si>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</si>
  <si>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</si>
  <si>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</si>
  <si>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</si>
  <si>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</si>
  <si>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</si>
  <si>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</si>
  <si>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</si>
  <si>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</si>
  <si>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</si>
  <si>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</si>
  <si>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</si>
  <si>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</si>
  <si>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</si>
  <si>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</si>
  <si>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</si>
  <si>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</si>
  <si>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</si>
  <si>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</si>
  <si>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</si>
  <si>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</si>
  <si>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</si>
  <si>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</si>
  <si>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</si>
  <si>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</si>
  <si>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</si>
  <si>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</si>
  <si>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</si>
  <si>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</si>
  <si>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</si>
  <si>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</si>
  <si>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</si>
  <si>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</si>
  <si>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</si>
  <si>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</si>
  <si>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</si>
  <si>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</si>
  <si>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</si>
  <si>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</si>
  <si>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</si>
  <si>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</si>
  <si>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</si>
  <si>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</si>
  <si>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</si>
  <si>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</si>
  <si>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</si>
  <si>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</si>
  <si>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</si>
  <si>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</si>
  <si>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</si>
  <si>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</si>
  <si>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</si>
  <si>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</si>
  <si>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</si>
  <si>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</si>
  <si>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</si>
  <si>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</si>
  <si>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</si>
  <si>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</si>
  <si>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</si>
  <si>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</si>
  <si>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</si>
  <si>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</si>
  <si>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</si>
  <si>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</si>
  <si>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</si>
  <si>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</si>
  <si>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</si>
  <si>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</si>
  <si>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</si>
  <si>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</si>
  <si>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</si>
  <si>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</si>
  <si>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</si>
  <si>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</si>
  <si>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</si>
  <si>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</si>
  <si>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</si>
  <si>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</si>
  <si>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</si>
  <si>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</si>
  <si>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</si>
  <si>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</si>
  <si>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</si>
  <si>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</si>
  <si>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</si>
  <si>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</si>
  <si>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</si>
  <si>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</si>
  <si>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</si>
  <si>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</si>
  <si>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</si>
  <si>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</si>
  <si>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</si>
  <si>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</si>
  <si>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</si>
  <si>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</si>
  <si>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</si>
  <si>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</si>
  <si>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</si>
  <si>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</si>
  <si>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</si>
  <si>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</si>
  <si>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</si>
  <si>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</si>
  <si>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</si>
  <si>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</si>
  <si>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</si>
  <si>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</si>
  <si>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</si>
  <si>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</si>
  <si>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</si>
  <si>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</si>
  <si>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</si>
  <si>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</si>
  <si>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</si>
  <si>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</si>
  <si>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</si>
  <si>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</si>
  <si>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</si>
  <si>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</si>
  <si>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</si>
  <si>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</si>
  <si>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</si>
  <si>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</si>
  <si>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</si>
  <si>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</si>
  <si>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</si>
  <si>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</si>
  <si>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</si>
  <si>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</si>
  <si>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</si>
  <si>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</si>
  <si>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</si>
  <si>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</si>
  <si>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</si>
  <si>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</si>
  <si>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</si>
  <si>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</si>
  <si>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</si>
  <si>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</si>
  <si>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</si>
  <si>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</si>
  <si>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</si>
  <si>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</si>
  <si>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</si>
  <si>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</si>
  <si>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</si>
  <si>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</si>
  <si>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</si>
  <si>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</si>
  <si>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</si>
  <si>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</si>
  <si>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</si>
  <si>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</si>
  <si>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</si>
  <si>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</si>
  <si>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</si>
  <si>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</si>
  <si>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</si>
  <si>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</si>
  <si>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</si>
  <si>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</si>
  <si>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</si>
  <si>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</si>
  <si>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</si>
  <si>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</si>
  <si>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</si>
  <si>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</si>
  <si>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</si>
  <si>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</si>
  <si>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</si>
  <si>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</si>
  <si>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</si>
  <si>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</si>
  <si>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</si>
  <si>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</si>
  <si>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</si>
  <si>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</si>
  <si>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</si>
  <si>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</si>
  <si>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</si>
  <si>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</si>
  <si>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</si>
  <si>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</si>
  <si>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</si>
  <si>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</si>
  <si>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</si>
  <si>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</si>
  <si>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</si>
  <si>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</si>
  <si>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</si>
  <si>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</si>
  <si>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</si>
  <si>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</si>
  <si>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</si>
  <si>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</si>
  <si>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</si>
  <si>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</si>
  <si>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</si>
  <si>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</si>
  <si>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</si>
  <si>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</si>
  <si>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</si>
  <si>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</si>
  <si>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</si>
  <si>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</si>
  <si>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</si>
  <si>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</si>
  <si>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</si>
  <si>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</si>
  <si>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</si>
  <si>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</si>
  <si>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</si>
  <si>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</si>
  <si>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</si>
  <si>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</si>
  <si>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</si>
  <si>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</si>
  <si>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</si>
  <si>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</si>
  <si>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</si>
  <si>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</si>
  <si>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</si>
  <si>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</si>
  <si>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</si>
  <si>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</si>
  <si>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</si>
  <si>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</si>
  <si>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</si>
  <si>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</si>
  <si>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</si>
  <si>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</si>
  <si>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</si>
  <si>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</si>
  <si>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</si>
  <si>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</si>
  <si>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</si>
  <si>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</si>
  <si>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</si>
  <si>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</si>
  <si>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</si>
  <si>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</si>
  <si>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</si>
  <si>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</si>
  <si>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</si>
  <si>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</si>
  <si>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</si>
  <si>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</si>
  <si>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</si>
  <si>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</si>
  <si>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</si>
  <si>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</si>
  <si>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</si>
  <si>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</si>
  <si>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</si>
  <si>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</si>
  <si>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</si>
  <si>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</si>
  <si>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</si>
  <si>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</si>
  <si>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</si>
  <si>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</si>
  <si>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</si>
  <si>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</si>
  <si>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</si>
  <si>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</si>
  <si>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</si>
  <si>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</si>
  <si>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</si>
  <si>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</si>
  <si>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</si>
  <si>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</si>
  <si>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</si>
  <si>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</si>
  <si>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</si>
  <si>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</si>
  <si>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</si>
  <si>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</si>
  <si>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</si>
  <si>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</si>
  <si>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</si>
  <si>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</si>
  <si>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</si>
  <si>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</si>
  <si>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</si>
  <si>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</si>
  <si>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</si>
  <si>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</si>
  <si>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</si>
  <si>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</si>
  <si>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</si>
  <si>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</si>
  <si>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</si>
  <si>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</si>
  <si>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</si>
  <si>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</si>
  <si>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</si>
  <si>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</si>
  <si>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</si>
  <si>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</si>
  <si>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</si>
  <si>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</si>
  <si>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</si>
  <si>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</si>
  <si>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</si>
  <si>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</si>
  <si>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</si>
  <si>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</si>
  <si>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</si>
  <si>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</si>
  <si>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</si>
  <si>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</si>
  <si>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</si>
  <si>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</si>
  <si>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</si>
  <si>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</si>
  <si>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</si>
  <si>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</si>
  <si>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</si>
  <si>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</si>
  <si>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</si>
  <si>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</si>
  <si>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</si>
  <si>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</si>
  <si>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</si>
  <si>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</si>
  <si>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</si>
  <si>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</si>
  <si>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</si>
  <si>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</si>
  <si>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</si>
  <si>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</si>
  <si>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</si>
  <si>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</si>
  <si>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</si>
  <si>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</si>
  <si>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</si>
  <si>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</si>
  <si>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</si>
  <si>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</si>
  <si>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</si>
  <si>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</si>
  <si>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</si>
  <si>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</si>
  <si>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</si>
  <si>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</si>
  <si>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</si>
  <si>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</si>
  <si>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</si>
  <si>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</si>
  <si>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</si>
  <si>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</si>
  <si>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</si>
  <si>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</si>
  <si>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</si>
  <si>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</si>
  <si>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</si>
  <si>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</si>
  <si>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</si>
  <si>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</si>
  <si>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</si>
  <si>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</si>
  <si>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</si>
  <si>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</si>
  <si>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</si>
  <si>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</si>
  <si>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</si>
  <si>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</si>
  <si>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</si>
  <si>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</si>
  <si>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</si>
  <si>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</si>
  <si>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</si>
  <si>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</si>
  <si>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</si>
  <si>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</si>
  <si>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</si>
  <si>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</si>
  <si>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</si>
  <si>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</si>
  <si>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</si>
  <si>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</si>
  <si>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</si>
  <si>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</si>
  <si>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</si>
  <si>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</si>
  <si>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</si>
  <si>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</si>
  <si>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</si>
  <si>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</si>
  <si>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</si>
  <si>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</si>
  <si>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</si>
  <si>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</si>
  <si>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</si>
  <si>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</si>
  <si>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</si>
  <si>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</si>
  <si>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</si>
  <si>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</si>
  <si>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</si>
  <si>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</si>
  <si>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</si>
  <si>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</si>
  <si>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</si>
  <si>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</si>
  <si>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</si>
  <si>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</si>
  <si>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</si>
  <si>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</si>
  <si>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</si>
  <si>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</si>
  <si>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</si>
  <si>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</si>
  <si>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</si>
  <si>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</si>
  <si>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</si>
  <si>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</si>
  <si>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</si>
  <si>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</si>
  <si>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</si>
  <si>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</si>
  <si>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</si>
  <si>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</si>
  <si>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</si>
  <si>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</si>
  <si>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</si>
  <si>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</si>
  <si>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</si>
  <si>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</si>
  <si>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</si>
  <si>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</si>
  <si>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</si>
  <si>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</si>
  <si>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</si>
  <si>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</si>
  <si>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</si>
  <si>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</si>
  <si>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</si>
  <si>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</si>
  <si>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</si>
  <si>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</si>
  <si>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</si>
  <si>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</si>
  <si>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</si>
  <si>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</si>
  <si>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</si>
  <si>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</si>
  <si>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</si>
  <si>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</si>
  <si>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</si>
  <si>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</si>
  <si>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</si>
  <si>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</si>
  <si>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</si>
  <si>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</si>
  <si>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</si>
  <si>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</si>
  <si>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</si>
  <si>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</si>
  <si>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</si>
  <si>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</si>
  <si>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</si>
  <si>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</si>
  <si>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</si>
  <si>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</si>
  <si>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</si>
  <si>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</si>
  <si>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</si>
  <si>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</si>
  <si>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</si>
  <si>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</si>
  <si>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</si>
  <si>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</si>
  <si>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</si>
  <si>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</si>
  <si>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</si>
  <si>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</si>
  <si>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</si>
  <si>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</si>
  <si>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</si>
  <si>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</si>
  <si>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</si>
  <si>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</si>
  <si>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</si>
  <si>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</si>
  <si>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</si>
  <si>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</si>
  <si>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</si>
  <si>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</si>
  <si>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</si>
  <si>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</si>
  <si>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</si>
  <si>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</si>
  <si>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</si>
  <si>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</si>
  <si>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</si>
  <si>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</si>
  <si>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</si>
  <si>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</si>
  <si>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</si>
  <si>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</si>
  <si>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</si>
  <si>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</si>
  <si>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</si>
  <si>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</si>
  <si>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</si>
  <si>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</si>
  <si>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</si>
  <si>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</si>
  <si>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</si>
  <si>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</si>
  <si>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</si>
  <si>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</si>
  <si>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</si>
  <si>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</si>
  <si>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</si>
  <si>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</si>
  <si>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</si>
  <si>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</si>
  <si>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</si>
  <si>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</si>
  <si>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</si>
  <si>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</si>
  <si>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</si>
  <si>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</si>
  <si>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</si>
  <si>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</si>
  <si>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</si>
  <si>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</si>
  <si>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</si>
  <si>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</si>
  <si>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</si>
  <si>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</si>
  <si>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</si>
  <si>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</si>
  <si>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</si>
  <si>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</si>
  <si>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</si>
  <si>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</si>
  <si>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</si>
  <si>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</si>
  <si>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</si>
  <si>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</si>
  <si>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</si>
  <si>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</si>
  <si>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</si>
  <si>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</si>
  <si>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</si>
  <si>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</si>
  <si>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</si>
  <si>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</si>
  <si>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</si>
  <si>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</si>
  <si>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</si>
  <si>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</si>
  <si>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</si>
  <si>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</si>
  <si>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</si>
  <si>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</si>
  <si>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</si>
  <si>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</si>
  <si>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</si>
  <si>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</si>
  <si>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</si>
  <si>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</si>
  <si>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</si>
  <si>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</si>
  <si>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</si>
  <si>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</si>
  <si>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</si>
  <si>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</si>
  <si>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</si>
  <si>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</si>
  <si>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</si>
  <si>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</si>
  <si>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</si>
  <si>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</si>
  <si>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</si>
  <si>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</si>
  <si>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</si>
  <si>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</si>
  <si>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</si>
  <si>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</si>
  <si>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</si>
  <si>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</si>
  <si>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</si>
  <si>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</si>
  <si>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</si>
  <si>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</si>
  <si>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</si>
  <si>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</si>
  <si>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</si>
  <si>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</si>
  <si>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</si>
  <si>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</si>
  <si>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</si>
  <si>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</si>
  <si>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</si>
  <si>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</si>
  <si>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</si>
  <si>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</si>
  <si>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</si>
  <si>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</si>
  <si>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</si>
  <si>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</si>
  <si>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</si>
  <si>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</si>
  <si>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</si>
  <si>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</si>
  <si>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</si>
  <si>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</si>
  <si>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</si>
  <si>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</si>
  <si>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</si>
  <si>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</si>
  <si>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</si>
  <si>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</si>
  <si>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</si>
  <si>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</si>
  <si>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</si>
  <si>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</si>
  <si>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</si>
  <si>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</si>
  <si>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</si>
  <si>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</si>
  <si>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</si>
  <si>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</si>
  <si>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</si>
  <si>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</si>
  <si>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</si>
  <si>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</si>
  <si>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</si>
  <si>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</si>
  <si>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</si>
  <si>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</si>
  <si>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</si>
  <si>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</si>
  <si>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</si>
  <si>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</si>
  <si>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</si>
  <si>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</si>
  <si>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</si>
  <si>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</si>
  <si>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</si>
  <si>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</si>
  <si>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</si>
  <si>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</si>
  <si>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</si>
  <si>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</si>
  <si>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</si>
  <si>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</si>
  <si>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</si>
  <si>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</si>
  <si>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</si>
  <si>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</si>
  <si>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</si>
  <si>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</si>
  <si>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</si>
  <si>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</si>
  <si>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</si>
  <si>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</si>
  <si>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</si>
  <si>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</si>
  <si>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</si>
  <si>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</si>
  <si>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</si>
  <si>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</si>
  <si>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</si>
  <si>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</si>
  <si>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</si>
  <si>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</si>
  <si>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</si>
  <si>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</si>
  <si>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</si>
  <si>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</si>
  <si>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</si>
  <si>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</si>
  <si>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</si>
  <si>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</si>
  <si>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</si>
  <si>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</si>
  <si>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</si>
  <si>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</si>
  <si>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</si>
  <si>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</si>
  <si>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</si>
  <si>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</si>
  <si>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</si>
  <si>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</si>
  <si>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</si>
  <si>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</si>
  <si>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</si>
  <si>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</si>
  <si>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</si>
  <si>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</si>
  <si>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</si>
  <si>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</si>
  <si>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</si>
  <si>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</si>
  <si>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</si>
  <si>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</si>
  <si>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</si>
  <si>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</si>
  <si>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</si>
  <si>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</si>
  <si>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</si>
  <si>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</si>
  <si>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</si>
  <si>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</si>
  <si>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</si>
  <si>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</si>
  <si>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</si>
  <si>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</si>
  <si>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</si>
  <si>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</si>
  <si>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</si>
  <si>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</si>
  <si>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</si>
  <si>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</si>
  <si>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</si>
  <si>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</si>
  <si>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</si>
  <si>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</si>
  <si>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</si>
  <si>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</si>
  <si>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</si>
  <si>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</si>
  <si>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</si>
  <si>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</si>
  <si>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</si>
  <si>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</si>
  <si>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</si>
  <si>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</si>
  <si>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</si>
  <si>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</si>
  <si>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</si>
  <si>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</si>
  <si>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</si>
  <si>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</si>
  <si>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</si>
  <si>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</si>
  <si>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</si>
  <si>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</si>
  <si>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</si>
  <si>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</si>
  <si>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</si>
  <si>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</si>
  <si>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</si>
  <si>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</si>
  <si>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</si>
  <si>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</si>
  <si>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</si>
  <si>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</si>
  <si>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</si>
  <si>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</si>
  <si>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</si>
  <si>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</si>
  <si>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</si>
  <si>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</si>
  <si>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</si>
  <si>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</si>
  <si>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</si>
  <si>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</si>
  <si>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</si>
  <si>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</si>
  <si>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</si>
  <si>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</si>
  <si>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</si>
  <si>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</si>
  <si>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</si>
  <si>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</si>
  <si>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</si>
  <si>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</si>
  <si>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</si>
  <si>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</si>
  <si>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</si>
  <si>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</si>
  <si>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</si>
  <si>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</si>
  <si>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</si>
  <si>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</si>
  <si>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</si>
  <si>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</si>
  <si>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</si>
  <si>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</si>
  <si>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</si>
  <si>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</si>
  <si>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</si>
  <si>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</si>
  <si>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</si>
  <si>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</si>
  <si>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</si>
  <si>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</si>
  <si>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</si>
  <si>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</si>
  <si>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</si>
  <si>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</si>
  <si>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</si>
  <si>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</si>
  <si>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</si>
  <si>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</si>
  <si>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</si>
  <si>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</si>
  <si>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</si>
  <si>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</si>
  <si>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</si>
  <si>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</si>
  <si>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</si>
  <si>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</si>
  <si>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</si>
  <si>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</si>
  <si>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</si>
  <si>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</si>
  <si>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</si>
  <si>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</si>
  <si>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</si>
  <si>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</si>
  <si>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</si>
  <si>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</si>
  <si>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</si>
  <si>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</si>
  <si>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</si>
  <si>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</si>
  <si>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</si>
  <si>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</si>
  <si>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</si>
  <si>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</si>
  <si>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</si>
  <si>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</si>
  <si>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</si>
  <si>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</si>
  <si>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</si>
  <si>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</si>
  <si>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</si>
  <si>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</si>
  <si>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</si>
  <si>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</si>
  <si>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</si>
  <si>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</si>
  <si>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</si>
  <si>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</si>
  <si>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</si>
  <si>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</si>
  <si>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</si>
  <si>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</si>
  <si>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</si>
  <si>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</si>
  <si>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</si>
  <si>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</si>
  <si>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</si>
  <si>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</si>
  <si>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</si>
  <si>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</si>
  <si>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</si>
  <si>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</si>
  <si>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</si>
  <si>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</si>
  <si>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</si>
  <si>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</si>
  <si>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</si>
  <si>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</si>
  <si>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</si>
  <si>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</si>
  <si>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</si>
  <si>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</si>
  <si>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</si>
  <si>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</si>
  <si>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</si>
  <si>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</si>
  <si>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</si>
  <si>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</si>
  <si>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</si>
  <si>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</si>
  <si>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</si>
  <si>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</si>
  <si>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</si>
  <si>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</si>
  <si>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</si>
  <si>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</si>
  <si>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</si>
  <si>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</si>
  <si>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</si>
  <si>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</si>
  <si>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</si>
  <si>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</si>
  <si>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</si>
  <si>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</si>
  <si>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</si>
  <si>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</si>
  <si>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</si>
  <si>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</si>
  <si>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</si>
  <si>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</si>
  <si>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</si>
  <si>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</si>
  <si>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</si>
  <si>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</si>
  <si>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</si>
  <si>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</si>
  <si>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</si>
  <si>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</si>
  <si>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</si>
  <si>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</si>
  <si>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</si>
  <si>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</si>
  <si>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</si>
  <si>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</si>
  <si>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</si>
  <si>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</si>
  <si>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</si>
  <si>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</si>
  <si>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</si>
  <si>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</si>
  <si>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</si>
  <si>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</si>
  <si>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</si>
  <si>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</si>
  <si>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</si>
  <si>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</si>
  <si>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</si>
  <si>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</si>
  <si>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</si>
  <si>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</si>
  <si>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</si>
  <si>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</si>
  <si>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</si>
  <si>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</si>
  <si>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</si>
  <si>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</si>
  <si>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</si>
  <si>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</si>
  <si>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</si>
  <si>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</si>
  <si>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</si>
  <si>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</si>
  <si>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</si>
  <si>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</si>
  <si>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</si>
  <si>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</si>
  <si>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</si>
  <si>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</si>
  <si>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</si>
  <si>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</si>
  <si>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</si>
  <si>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</si>
  <si>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</si>
  <si>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</si>
  <si>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</si>
  <si>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</si>
  <si>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</si>
  <si>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</si>
  <si>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</si>
  <si>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</si>
  <si>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</si>
  <si>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</si>
  <si>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</si>
  <si>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</si>
  <si>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</si>
  <si>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</si>
  <si>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</si>
  <si>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</si>
  <si>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</si>
  <si>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</si>
  <si>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</si>
  <si>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</si>
  <si>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</si>
  <si>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</si>
  <si>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</si>
  <si>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</si>
  <si>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</si>
  <si>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</si>
  <si>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</si>
  <si>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</si>
  <si>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</si>
  <si>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</si>
  <si>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</si>
  <si>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</si>
  <si>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</si>
  <si>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</si>
  <si>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</si>
  <si>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</si>
  <si>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</si>
  <si>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</si>
  <si>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</si>
  <si>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</si>
  <si>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</si>
  <si>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</si>
  <si>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</si>
  <si>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</si>
  <si>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</si>
  <si>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</si>
  <si>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</si>
  <si>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</si>
  <si>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</si>
  <si>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</si>
  <si>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</si>
  <si>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</si>
  <si>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</si>
  <si>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</si>
  <si>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</si>
  <si>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</si>
  <si>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</si>
  <si>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</si>
  <si>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</si>
  <si>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</si>
  <si>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</si>
  <si>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</si>
  <si>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</si>
  <si>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</si>
  <si>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</si>
  <si>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</si>
  <si>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</si>
  <si>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</si>
  <si>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</si>
  <si>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</si>
  <si>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</si>
  <si>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</si>
  <si>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</si>
  <si>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</si>
  <si>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</si>
  <si>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</si>
  <si>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</si>
  <si>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</si>
  <si>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</si>
  <si>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</si>
  <si>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</si>
  <si>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</si>
  <si>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</si>
  <si>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</si>
  <si>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</si>
  <si>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</si>
  <si>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</si>
  <si>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</si>
  <si>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</si>
  <si>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</si>
  <si>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</si>
  <si>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</si>
  <si>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</si>
  <si>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</si>
  <si>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</si>
  <si>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</si>
  <si>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</si>
  <si>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</si>
  <si>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</si>
  <si>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</si>
  <si>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</si>
  <si>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</si>
  <si>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</si>
  <si>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</si>
  <si>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</si>
  <si>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</si>
  <si>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</si>
  <si>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</si>
  <si>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</si>
  <si>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</si>
  <si>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</si>
  <si>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</si>
  <si>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</si>
  <si>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</si>
  <si>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</si>
  <si>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</si>
  <si>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</si>
  <si>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</si>
  <si>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</si>
  <si>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</si>
  <si>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</si>
  <si>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</si>
  <si>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</si>
  <si>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</si>
  <si>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</si>
  <si>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</si>
  <si>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</si>
  <si>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</si>
  <si>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</si>
  <si>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</si>
  <si>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</si>
  <si>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</si>
  <si>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</si>
  <si>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</si>
  <si>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</si>
  <si>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</si>
  <si>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</si>
  <si>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</si>
  <si>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</si>
  <si>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</si>
  <si>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</si>
  <si>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</si>
  <si>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</si>
  <si>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</si>
  <si>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</si>
  <si>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</si>
  <si>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</si>
  <si>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</si>
  <si>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</si>
  <si>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</si>
  <si>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</si>
  <si>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</si>
  <si>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</si>
  <si>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</si>
  <si>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</si>
  <si>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</si>
  <si>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</si>
  <si>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</si>
  <si>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</si>
  <si>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</si>
  <si>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</si>
  <si>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</si>
  <si>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</si>
  <si>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</si>
  <si>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</si>
  <si>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</si>
  <si>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</si>
  <si>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</si>
  <si>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</si>
  <si>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</si>
  <si>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</si>
  <si>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</si>
  <si>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</si>
  <si>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</si>
  <si>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</si>
  <si>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</si>
  <si>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</si>
  <si>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</si>
  <si>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</si>
  <si>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</si>
  <si>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</si>
  <si>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</si>
  <si>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</si>
  <si>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</si>
  <si>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</si>
  <si>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</si>
  <si>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</si>
  <si>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</si>
  <si>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</si>
  <si>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</si>
  <si>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</si>
  <si>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</si>
  <si>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</si>
  <si>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</si>
  <si>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</si>
  <si>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</si>
  <si>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</si>
  <si>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</si>
  <si>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</si>
  <si>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</si>
  <si>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</si>
  <si>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</si>
  <si>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</si>
  <si>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</si>
  <si>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</si>
  <si>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</si>
  <si>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</si>
  <si>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</si>
  <si>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</si>
  <si>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</si>
  <si>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</si>
  <si>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</si>
  <si>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</si>
  <si>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</si>
  <si>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</si>
  <si>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</si>
  <si>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</si>
  <si>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</si>
  <si>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</si>
  <si>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</si>
  <si>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</si>
  <si>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</si>
  <si>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</si>
  <si>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</si>
  <si>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</si>
  <si>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</si>
  <si>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</si>
  <si>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</si>
  <si>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</si>
  <si>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</si>
  <si>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</si>
  <si>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</si>
  <si>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</si>
  <si>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</si>
  <si>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</si>
  <si>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</si>
  <si>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</si>
  <si>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</si>
  <si>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</si>
  <si>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</si>
  <si>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</si>
  <si>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</si>
  <si>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</si>
  <si>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</si>
  <si>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</si>
  <si>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</si>
  <si>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</si>
  <si>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</si>
  <si>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</si>
  <si>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</si>
  <si>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</si>
  <si>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</si>
  <si>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</si>
  <si>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</si>
  <si>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</si>
  <si>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</si>
  <si>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</si>
  <si>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</si>
  <si>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</si>
  <si>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</si>
  <si>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</si>
  <si>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</si>
  <si>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</si>
  <si>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</si>
  <si>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</si>
  <si>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</si>
  <si>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</si>
  <si>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</si>
  <si>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</si>
  <si>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</si>
  <si>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</si>
  <si>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</si>
  <si>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</si>
  <si>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</si>
  <si>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</si>
  <si>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</si>
  <si>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</si>
  <si>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</si>
  <si>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</si>
  <si>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</si>
  <si>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</si>
  <si>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</si>
  <si>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</si>
  <si>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</si>
  <si>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</si>
  <si>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</si>
  <si>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</si>
  <si>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</si>
  <si>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</si>
  <si>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</si>
  <si>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</si>
  <si>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</si>
  <si>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</si>
  <si>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</si>
  <si>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</si>
  <si>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</si>
  <si>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</si>
  <si>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</si>
  <si>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</si>
  <si>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</si>
  <si>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</si>
  <si>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</si>
  <si>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</si>
  <si>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</si>
  <si>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</si>
  <si>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</si>
  <si>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</si>
  <si>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</si>
  <si>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</si>
  <si>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</si>
  <si>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</si>
  <si>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</si>
  <si>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</si>
  <si>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</si>
  <si>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</si>
  <si>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</si>
  <si>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</si>
  <si>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</si>
  <si>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</si>
  <si>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</si>
  <si>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</si>
  <si>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</si>
  <si>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</si>
  <si>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</si>
  <si>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</si>
  <si>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</si>
  <si>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</si>
  <si>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</si>
  <si>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</si>
  <si>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</si>
  <si>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</si>
  <si>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</si>
  <si>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</si>
  <si>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</si>
  <si>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</si>
  <si>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</si>
  <si>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</si>
  <si>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</si>
  <si>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</si>
  <si>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</si>
  <si>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</si>
  <si>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</si>
  <si>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</si>
  <si>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</si>
  <si>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</si>
  <si>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</si>
  <si>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</si>
  <si>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</si>
  <si>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</si>
  <si>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</si>
  <si>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</si>
  <si>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</si>
  <si>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</si>
  <si>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</si>
  <si>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</si>
  <si>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</si>
  <si>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</si>
  <si>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</si>
  <si>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</si>
  <si>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</si>
  <si>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</si>
  <si>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</si>
  <si>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</si>
  <si>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</si>
  <si>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</si>
  <si>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</si>
  <si>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</si>
  <si>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</si>
  <si>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</si>
  <si>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</si>
  <si>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</si>
  <si>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</si>
  <si>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</si>
  <si>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</si>
  <si>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</si>
  <si>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</si>
  <si>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</si>
  <si>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</si>
  <si>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</si>
  <si>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</si>
  <si>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</si>
  <si>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</si>
  <si>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</si>
  <si>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</si>
  <si>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</si>
  <si>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</si>
  <si>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</si>
  <si>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</si>
  <si>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</si>
  <si>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</si>
  <si>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</si>
  <si>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</si>
  <si>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</si>
  <si>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</si>
  <si>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</si>
  <si>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</si>
  <si>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</si>
  <si>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</si>
  <si>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</si>
  <si>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</si>
  <si>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</si>
  <si>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</si>
  <si>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</si>
  <si>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</si>
  <si>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</si>
  <si>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</si>
  <si>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</si>
  <si>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</si>
  <si>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</si>
  <si>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</si>
  <si>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</si>
  <si>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</si>
  <si>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</si>
  <si>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</si>
  <si>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</si>
  <si>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</si>
  <si>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</si>
  <si>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</si>
  <si>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</si>
  <si>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</si>
  <si>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</si>
  <si>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</si>
  <si>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</si>
  <si>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</si>
  <si>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</si>
  <si>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</si>
  <si>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</si>
  <si>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</si>
  <si>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</si>
  <si>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</si>
  <si>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</si>
  <si>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</si>
  <si>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</si>
  <si>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</si>
  <si>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</si>
  <si>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</si>
  <si>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</si>
  <si>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</si>
  <si>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</si>
  <si>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</si>
  <si>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</si>
  <si>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</si>
  <si>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</si>
  <si>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</si>
  <si>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</si>
  <si>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</si>
  <si>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</si>
  <si>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</si>
  <si>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</si>
  <si>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</si>
  <si>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</si>
  <si>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</si>
  <si>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</si>
  <si>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</si>
  <si>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</si>
  <si>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</si>
  <si>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</si>
  <si>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</si>
  <si>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</si>
  <si>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</si>
  <si>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</si>
  <si>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</si>
  <si>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</si>
  <si>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</si>
  <si>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</si>
  <si>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</si>
  <si>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</si>
  <si>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</si>
  <si>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</si>
  <si>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</si>
  <si>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</si>
  <si>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</si>
  <si>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</si>
  <si>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</si>
  <si>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</si>
  <si>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</si>
  <si>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</si>
  <si>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</si>
  <si>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</si>
  <si>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</si>
  <si>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</si>
  <si>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</si>
  <si>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</si>
  <si>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</si>
  <si>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</si>
  <si>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</si>
  <si>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</si>
  <si>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</si>
  <si>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</si>
  <si>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</si>
  <si>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</si>
  <si>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</si>
  <si>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</si>
  <si>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</si>
  <si>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</si>
  <si>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</si>
  <si>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</si>
  <si>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</si>
  <si>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</si>
  <si>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</si>
  <si>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</si>
  <si>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</si>
  <si>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</si>
  <si>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</si>
  <si>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</si>
  <si>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</si>
  <si>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</si>
  <si>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</si>
  <si>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</si>
  <si>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</si>
  <si>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</si>
  <si>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</si>
  <si>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</si>
  <si>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</si>
  <si>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</si>
  <si>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</si>
  <si>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</si>
  <si>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</si>
  <si>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</si>
  <si>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</si>
  <si>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</si>
  <si>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</si>
  <si>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</si>
  <si>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</si>
  <si>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</si>
  <si>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</si>
  <si>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</si>
  <si>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</si>
  <si>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</si>
  <si>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</si>
  <si>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</si>
  <si>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</si>
  <si>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</si>
  <si>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</si>
  <si>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</si>
  <si>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</si>
  <si>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</si>
  <si>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</si>
  <si>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</si>
  <si>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</si>
  <si>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</si>
  <si>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</si>
  <si>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</si>
  <si>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</si>
  <si>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</si>
  <si>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</si>
  <si>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</si>
  <si>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</si>
  <si>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</si>
  <si>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</si>
  <si>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</si>
  <si>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</si>
  <si>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</si>
  <si>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</si>
  <si>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</si>
  <si>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</si>
  <si>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</si>
  <si>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</si>
  <si>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</si>
  <si>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</si>
  <si>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</si>
  <si>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</si>
  <si>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</si>
  <si>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</si>
  <si>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</si>
  <si>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</si>
  <si>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</si>
  <si>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</si>
  <si>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</si>
  <si>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</si>
  <si>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</si>
  <si>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</si>
  <si>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</si>
  <si>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</si>
  <si>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</si>
  <si>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</si>
  <si>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</si>
  <si>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</si>
  <si>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</si>
  <si>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</si>
  <si>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</si>
  <si>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</si>
  <si>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</si>
  <si>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</si>
  <si>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</si>
  <si>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</si>
  <si>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</si>
  <si>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</si>
  <si>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</si>
  <si>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</si>
  <si>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</si>
  <si>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</si>
  <si>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</si>
  <si>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</si>
  <si>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</si>
  <si>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</si>
  <si>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</si>
  <si>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</si>
  <si>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</si>
  <si>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</si>
  <si>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</si>
  <si>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</si>
  <si>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</si>
  <si>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</si>
  <si>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</si>
  <si>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</si>
  <si>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</si>
  <si>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</si>
  <si>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</si>
  <si>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</si>
  <si>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</si>
  <si>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</si>
  <si>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</si>
  <si>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</si>
  <si>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</si>
  <si>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</si>
  <si>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</si>
  <si>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</si>
  <si>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</si>
  <si>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</si>
  <si>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</si>
  <si>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</si>
  <si>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</si>
  <si>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</si>
  <si>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</si>
  <si>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</si>
  <si>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</si>
  <si>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</si>
  <si>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</si>
  <si>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</si>
  <si>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</si>
  <si>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</si>
  <si>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</si>
  <si>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</si>
  <si>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</si>
  <si>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</si>
  <si>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</si>
  <si>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</si>
  <si>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</si>
  <si>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</si>
  <si>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</si>
  <si>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</si>
  <si>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</si>
  <si>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</si>
  <si>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</si>
  <si>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</si>
  <si>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</si>
  <si>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</si>
  <si>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</si>
  <si>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</si>
  <si>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</si>
  <si>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</si>
  <si>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</si>
  <si>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</si>
  <si>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</si>
  <si>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</si>
  <si>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</si>
  <si>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</si>
  <si>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</si>
  <si>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</si>
  <si>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</si>
  <si>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</si>
  <si>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</si>
  <si>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</si>
  <si>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</si>
  <si>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</si>
  <si>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</si>
  <si>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</si>
  <si>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</si>
  <si>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</si>
  <si>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</si>
  <si>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</si>
  <si>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</si>
  <si>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</si>
  <si>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</si>
  <si>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</si>
  <si>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</si>
  <si>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</si>
  <si>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</si>
  <si>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</si>
  <si>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</si>
  <si>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</si>
  <si>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</si>
  <si>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</si>
  <si>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</si>
  <si>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</si>
  <si>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</si>
  <si>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</si>
  <si>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</si>
  <si>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</si>
  <si>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</si>
  <si>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</si>
  <si>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</si>
  <si>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</si>
  <si>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</si>
  <si>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</si>
  <si>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</si>
  <si>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</si>
  <si>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</si>
  <si>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</si>
  <si>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</si>
  <si>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</si>
  <si>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</si>
  <si>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</si>
  <si>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</si>
  <si>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</si>
  <si>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</si>
  <si>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</si>
  <si>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</si>
  <si>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</si>
  <si>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</si>
  <si>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</si>
  <si>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</si>
  <si>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</si>
  <si>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</si>
  <si>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</si>
  <si>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</si>
  <si>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</si>
  <si>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</si>
  <si>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</si>
  <si>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</si>
  <si>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</si>
  <si>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</si>
  <si>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</si>
  <si>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</si>
  <si>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</si>
  <si>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</si>
  <si>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</si>
  <si>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</si>
  <si>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</si>
  <si>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</si>
  <si>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</si>
  <si>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</si>
  <si>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</si>
  <si>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</si>
  <si>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</si>
  <si>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</si>
  <si>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</si>
  <si>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</si>
  <si>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</si>
  <si>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</si>
  <si>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</si>
  <si>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</si>
  <si>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</si>
  <si>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</si>
  <si>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</si>
  <si>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</si>
  <si>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</si>
  <si>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</si>
  <si>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</si>
  <si>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</si>
  <si>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</si>
  <si>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</si>
  <si>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</si>
  <si>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</si>
  <si>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</si>
  <si>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</si>
  <si>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</si>
  <si>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</si>
  <si>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</si>
  <si>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</si>
  <si>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</si>
  <si>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</si>
  <si>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</si>
  <si>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</si>
  <si>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</si>
  <si>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</si>
  <si>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</si>
  <si>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</si>
  <si>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</si>
  <si>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</si>
  <si>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</si>
  <si>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</si>
  <si>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</si>
  <si>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</si>
  <si>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</si>
  <si>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</si>
  <si>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</si>
  <si>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</si>
  <si>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</si>
  <si>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</si>
  <si>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</si>
  <si>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</si>
  <si>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</si>
  <si>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</si>
  <si>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</si>
  <si>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</si>
  <si>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</si>
  <si>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</si>
  <si>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</si>
  <si>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</si>
  <si>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</si>
  <si>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</si>
  <si>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</si>
  <si>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</si>
  <si>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</si>
  <si>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</si>
  <si>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</si>
  <si>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</si>
  <si>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</si>
  <si>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</si>
  <si>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</si>
  <si>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</si>
  <si>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</si>
  <si>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</si>
  <si>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</si>
  <si>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</si>
  <si>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</si>
  <si>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</si>
  <si>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</si>
  <si>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</si>
  <si>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</si>
  <si>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</si>
  <si>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</si>
  <si>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</si>
  <si>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</si>
  <si>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</si>
  <si>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</si>
  <si>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</si>
  <si>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</si>
  <si>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</si>
  <si>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</si>
  <si>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</si>
  <si>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</si>
  <si>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</si>
  <si>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</si>
  <si>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</si>
  <si>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</si>
  <si>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</si>
  <si>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</si>
  <si>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</si>
  <si>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</si>
  <si>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</si>
  <si>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</si>
  <si>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</si>
  <si>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</si>
  <si>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</si>
  <si>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</si>
  <si>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</si>
  <si>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</si>
  <si>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</si>
  <si>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</si>
  <si>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</si>
  <si>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</si>
  <si>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</si>
  <si>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</si>
  <si>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</si>
  <si>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</si>
  <si>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</si>
  <si>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</si>
  <si>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</si>
  <si>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</si>
  <si>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</si>
  <si>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</si>
  <si>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</si>
  <si>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</si>
  <si>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</si>
  <si>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</si>
  <si>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</si>
  <si>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</si>
  <si>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</si>
  <si>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</si>
  <si>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</si>
  <si>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</si>
  <si>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</si>
  <si>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</si>
  <si>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</si>
  <si>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</si>
  <si>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</si>
  <si>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</si>
  <si>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</si>
  <si>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</si>
  <si>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</si>
  <si>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</si>
  <si>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</si>
  <si>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</si>
  <si>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</si>
  <si>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</si>
  <si>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</si>
  <si>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</si>
  <si>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</si>
  <si>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</si>
  <si>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</si>
  <si>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</si>
  <si>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</si>
  <si>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</si>
  <si>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</si>
  <si>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</si>
  <si>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</si>
  <si>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</si>
  <si>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</si>
  <si>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</si>
  <si>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</si>
  <si>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</si>
  <si>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</si>
  <si>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</si>
  <si>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</si>
  <si>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</si>
  <si>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</si>
  <si>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</si>
  <si>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</si>
  <si>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</si>
  <si>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</si>
  <si>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</si>
  <si>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</si>
  <si>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</si>
  <si>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</si>
  <si>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</si>
  <si>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</si>
  <si>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</si>
  <si>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</si>
  <si>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</si>
  <si>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</si>
  <si>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</si>
  <si>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</si>
  <si>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</si>
  <si>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</si>
  <si>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</si>
  <si>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</si>
  <si>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</si>
  <si>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</si>
  <si>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</si>
  <si>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</si>
  <si>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</si>
  <si>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</si>
  <si>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</si>
  <si>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</si>
  <si>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</si>
  <si>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</si>
  <si>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</si>
  <si>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</si>
  <si>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</si>
  <si>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</si>
  <si>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</si>
  <si>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</si>
  <si>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</si>
  <si>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</si>
  <si>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</si>
  <si>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</si>
  <si>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</si>
  <si>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</si>
  <si>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</si>
  <si>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</si>
  <si>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</si>
  <si>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</si>
  <si>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</si>
  <si>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</si>
  <si>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</si>
  <si>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</si>
  <si>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</si>
  <si>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</si>
  <si>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</si>
  <si>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</si>
  <si>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</si>
  <si>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</si>
  <si>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</si>
  <si>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</si>
  <si>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</si>
  <si>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</si>
  <si>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</si>
  <si>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</si>
  <si>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</si>
  <si>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</si>
  <si>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</si>
  <si>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</si>
  <si>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</si>
  <si>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</si>
  <si>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</si>
  <si>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</si>
  <si>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</si>
  <si>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</si>
  <si>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</si>
  <si>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</si>
  <si>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</si>
  <si>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</si>
  <si>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</si>
  <si>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</si>
  <si>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</si>
  <si>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</si>
  <si>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</si>
  <si>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</si>
  <si>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</si>
  <si>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</si>
  <si>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</si>
  <si>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</si>
  <si>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</si>
  <si>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</si>
  <si>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</si>
  <si>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</si>
  <si>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</si>
  <si>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</si>
  <si>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</si>
  <si>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</si>
  <si>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</si>
  <si>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</si>
  <si>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</si>
  <si>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</si>
  <si>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</si>
  <si>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</si>
  <si>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</si>
  <si>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</si>
  <si>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</si>
  <si>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</si>
  <si>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</si>
  <si>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</si>
  <si>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</si>
  <si>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</si>
  <si>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</si>
  <si>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</si>
  <si>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</si>
  <si>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</si>
  <si>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</si>
  <si>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</si>
  <si>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</si>
  <si>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</si>
  <si>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</si>
  <si>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</si>
  <si>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</si>
  <si>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</si>
  <si>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</si>
  <si>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</si>
  <si>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</si>
  <si>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</si>
  <si>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</si>
  <si>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</si>
  <si>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</si>
  <si>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</si>
  <si>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</si>
  <si>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</si>
  <si>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</si>
  <si>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</si>
  <si>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</si>
  <si>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</si>
  <si>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</si>
  <si>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</si>
  <si>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</si>
  <si>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</si>
  <si>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</si>
  <si>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</si>
  <si>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</si>
  <si>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</si>
  <si>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</si>
  <si>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</si>
  <si>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</si>
  <si>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</si>
  <si>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</si>
  <si>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</si>
  <si>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</si>
  <si>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</si>
  <si>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</si>
  <si>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</si>
  <si>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</si>
  <si>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</si>
  <si>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</si>
  <si>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</si>
  <si>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</si>
  <si>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</si>
  <si>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</si>
  <si>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</si>
  <si>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</si>
  <si>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</si>
  <si>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</si>
  <si>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</si>
  <si>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</si>
  <si>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</si>
  <si>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</si>
  <si>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</si>
  <si>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</si>
  <si>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</si>
  <si>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</si>
  <si>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</si>
  <si>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</si>
  <si>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</si>
  <si>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</si>
  <si>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</si>
  <si>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</si>
  <si>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</si>
  <si>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</si>
  <si>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</si>
  <si>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</si>
  <si>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</si>
  <si>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</si>
  <si>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</si>
  <si>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</si>
  <si>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</si>
  <si>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</si>
  <si>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</si>
  <si>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</si>
  <si>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</si>
  <si>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</si>
  <si>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</si>
  <si>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</si>
  <si>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</si>
  <si>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</si>
  <si>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</si>
  <si>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</si>
  <si>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</si>
  <si>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</si>
  <si>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</si>
  <si>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</si>
  <si>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</si>
  <si>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</si>
  <si>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</si>
  <si>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</si>
  <si>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</si>
  <si>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</si>
  <si>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</si>
  <si>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</si>
  <si>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</si>
  <si>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</si>
  <si>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</si>
  <si>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</si>
  <si>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</si>
  <si>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</si>
  <si>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</si>
  <si>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</si>
  <si>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</si>
  <si>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</si>
  <si>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</si>
  <si>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</si>
  <si>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</si>
  <si>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</si>
  <si>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</si>
  <si>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</si>
  <si>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</si>
  <si>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</si>
  <si>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</si>
  <si>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</si>
  <si>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</si>
  <si>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</si>
  <si>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</si>
  <si>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</si>
  <si>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</si>
  <si>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</si>
  <si>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</si>
  <si>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</si>
  <si>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</si>
  <si>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</si>
  <si>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</si>
  <si>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</si>
  <si>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</si>
  <si>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</si>
  <si>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</si>
  <si>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</si>
  <si>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</si>
  <si>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</si>
  <si>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</si>
  <si>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</si>
  <si>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</si>
  <si>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</si>
  <si>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</si>
  <si>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</si>
  <si>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</si>
  <si>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</si>
  <si>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</si>
  <si>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</si>
  <si>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</si>
  <si>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</si>
  <si>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</si>
  <si>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</si>
  <si>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</si>
  <si>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</si>
  <si>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</si>
  <si>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</si>
  <si>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</si>
  <si>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</si>
  <si>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</si>
  <si>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</si>
  <si>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</si>
  <si>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</si>
  <si>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</si>
  <si>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</si>
  <si>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</si>
  <si>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</si>
  <si>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</si>
  <si>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</si>
  <si>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</si>
  <si>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</si>
  <si>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</si>
  <si>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</si>
  <si>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</si>
  <si>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</si>
  <si>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</si>
  <si>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</si>
  <si>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</si>
  <si>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</si>
  <si>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</si>
  <si>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</si>
  <si>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</si>
  <si>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</si>
  <si>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</si>
  <si>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</si>
  <si>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</si>
  <si>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</si>
  <si>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</si>
  <si>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</si>
  <si>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</si>
  <si>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</si>
  <si>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</si>
  <si>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</si>
  <si>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</si>
  <si>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</si>
  <si>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</si>
  <si>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</si>
  <si>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</si>
  <si>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</si>
  <si>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</si>
  <si>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</si>
  <si>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</si>
  <si>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</si>
  <si>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</si>
  <si>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</si>
  <si>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</si>
  <si>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</si>
  <si>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</si>
  <si>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</si>
  <si>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</si>
  <si>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</si>
  <si>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</si>
  <si>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</si>
  <si>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</si>
  <si>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</si>
  <si>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</si>
  <si>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</si>
  <si>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</si>
  <si>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</si>
  <si>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</si>
  <si>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</si>
  <si>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</si>
  <si>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</si>
  <si>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</si>
  <si>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</si>
  <si>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</si>
  <si>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</si>
  <si>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</si>
  <si>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</si>
  <si>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</si>
  <si>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</si>
  <si>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</si>
  <si>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</si>
  <si>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</si>
  <si>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</si>
  <si>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</si>
  <si>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</si>
  <si>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</si>
  <si>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</si>
  <si>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</si>
  <si>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</si>
  <si>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</si>
  <si>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</si>
  <si>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</si>
  <si>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</si>
  <si>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</si>
  <si>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</si>
  <si>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</si>
  <si>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</si>
  <si>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</si>
  <si>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</si>
  <si>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</si>
  <si>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</si>
  <si>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</si>
  <si>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</si>
  <si>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</si>
  <si>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</si>
  <si>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</si>
  <si>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</si>
  <si>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</si>
  <si>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</si>
  <si>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</si>
  <si>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</si>
  <si>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</si>
  <si>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</si>
  <si>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</si>
  <si>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</si>
  <si>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</si>
  <si>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</si>
  <si>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</si>
  <si>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</si>
  <si>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</si>
  <si>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</si>
  <si>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</si>
  <si>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</si>
  <si>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</si>
  <si>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</si>
  <si>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</si>
  <si>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</si>
  <si>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</si>
  <si>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</si>
  <si>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</si>
  <si>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</si>
  <si>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</si>
  <si>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</si>
  <si>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</si>
  <si>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</si>
  <si>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</si>
  <si>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</si>
  <si>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</si>
  <si>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</si>
  <si>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</si>
  <si>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</si>
  <si>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</si>
  <si>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</si>
  <si>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</si>
  <si>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</si>
  <si>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</si>
  <si>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</si>
  <si>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</si>
  <si>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</si>
  <si>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</si>
  <si>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</si>
  <si>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</si>
  <si>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</si>
  <si>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</si>
  <si>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</si>
  <si>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</si>
  <si>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</si>
  <si>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</si>
  <si>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</si>
  <si>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</si>
  <si>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</si>
  <si>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</si>
  <si>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</si>
  <si>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</si>
  <si>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</si>
  <si>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</si>
  <si>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</si>
  <si>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</si>
  <si>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</si>
  <si>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</si>
  <si>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</si>
  <si>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</si>
  <si>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</si>
  <si>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</si>
  <si>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</si>
  <si>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</si>
  <si>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</si>
  <si>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</si>
  <si>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</si>
  <si>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</si>
  <si>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</si>
  <si>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</si>
  <si>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</si>
  <si>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</si>
  <si>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</si>
  <si>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</si>
  <si>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</si>
  <si>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</si>
  <si>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</si>
  <si>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</si>
  <si>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</si>
  <si>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</si>
  <si>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</si>
  <si>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</si>
  <si>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</si>
  <si>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</si>
  <si>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</si>
  <si>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</si>
  <si>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</si>
  <si>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</si>
  <si>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</si>
  <si>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</si>
  <si>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</si>
  <si>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</si>
  <si>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</si>
  <si>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</si>
  <si>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</si>
  <si>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</si>
  <si>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</si>
  <si>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</si>
  <si>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</si>
  <si>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</si>
  <si>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</si>
  <si>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</si>
  <si>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</si>
  <si>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</si>
  <si>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</si>
  <si>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</si>
  <si>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</si>
  <si>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</si>
  <si>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</si>
  <si>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</si>
  <si>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</si>
  <si>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</si>
  <si>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</si>
  <si>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</si>
  <si>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</si>
  <si>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</si>
  <si>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</si>
  <si>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</si>
  <si>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</si>
  <si>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</si>
  <si>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</si>
  <si>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</si>
  <si>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</si>
  <si>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</si>
  <si>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</si>
  <si>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</si>
  <si>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</si>
  <si>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</si>
  <si>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</si>
  <si>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</si>
  <si>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</si>
  <si>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</si>
  <si>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</si>
  <si>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</si>
  <si>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</si>
  <si>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</si>
  <si>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</si>
  <si>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</si>
  <si>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</si>
  <si>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</si>
  <si>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</si>
  <si>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</si>
  <si>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</si>
  <si>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</si>
  <si>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</si>
  <si>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</si>
  <si>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</si>
  <si>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</si>
  <si>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</si>
  <si>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</si>
  <si>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</si>
  <si>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</si>
  <si>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</si>
  <si>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</si>
  <si>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</si>
  <si>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</si>
  <si>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</si>
  <si>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</si>
  <si>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</si>
  <si>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</si>
  <si>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</si>
  <si>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</si>
  <si>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</si>
  <si>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</si>
  <si>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</si>
  <si>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</si>
  <si>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</si>
  <si>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</si>
  <si>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</si>
  <si>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</si>
  <si>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</si>
  <si>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</si>
  <si>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</si>
  <si>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</si>
  <si>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</si>
  <si>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</si>
  <si>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</si>
  <si>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</si>
  <si>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</si>
  <si>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</si>
  <si>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</si>
  <si>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</si>
  <si>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</si>
  <si>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</si>
  <si>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</si>
  <si>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</si>
  <si>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</si>
  <si>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</si>
  <si>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</si>
  <si>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</si>
  <si>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</si>
  <si>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</si>
  <si>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</si>
  <si>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</si>
  <si>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</si>
  <si>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</si>
  <si>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</si>
  <si>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</si>
  <si>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</si>
  <si>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</si>
  <si>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</si>
  <si>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</si>
  <si>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</si>
  <si>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</si>
  <si>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</si>
  <si>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</si>
  <si>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</si>
  <si>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</si>
  <si>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</si>
  <si>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</si>
  <si>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</si>
  <si>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</si>
  <si>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</si>
  <si>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</si>
  <si>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</si>
  <si>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</si>
  <si>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</si>
  <si>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</si>
  <si>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</si>
  <si>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</si>
  <si>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</si>
  <si>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</si>
  <si>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</si>
  <si>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</si>
  <si>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</si>
  <si>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</si>
  <si>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</si>
  <si>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</si>
  <si>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</si>
  <si>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</si>
  <si>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</si>
  <si>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</si>
  <si>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</si>
  <si>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</si>
  <si>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</si>
  <si>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</si>
  <si>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</si>
  <si>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</si>
  <si>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</si>
  <si>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</si>
  <si>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</si>
  <si>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</si>
  <si>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</si>
  <si>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</si>
  <si>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</si>
  <si>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</si>
  <si>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</si>
  <si>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</si>
  <si>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</si>
  <si>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</si>
  <si>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</si>
  <si>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</si>
  <si>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</si>
  <si>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</si>
  <si>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</si>
  <si>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</si>
  <si>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</si>
  <si>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</si>
  <si>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</si>
  <si>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</si>
  <si>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</si>
  <si>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</si>
  <si>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</si>
  <si>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</si>
  <si>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</si>
  <si>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</si>
  <si>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</si>
  <si>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</si>
  <si>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</si>
  <si>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</si>
  <si>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</si>
  <si>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</si>
  <si>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</si>
  <si>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</si>
  <si>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</si>
  <si>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</si>
  <si>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</si>
  <si>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</si>
  <si>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</si>
  <si>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</si>
  <si>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</si>
  <si>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</si>
  <si>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</si>
  <si>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</si>
  <si>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</si>
  <si>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</si>
  <si>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</si>
  <si>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</si>
  <si>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</si>
  <si>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</si>
  <si>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</si>
  <si>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</si>
  <si>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</si>
  <si>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</si>
  <si>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</si>
  <si>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</si>
  <si>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</si>
  <si>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</si>
  <si>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</si>
  <si>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</si>
  <si>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</si>
  <si>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</si>
  <si>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</si>
  <si>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</si>
  <si>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</si>
  <si>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</si>
  <si>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</si>
  <si>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</si>
  <si>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</si>
  <si>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</si>
  <si>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</si>
  <si>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</si>
  <si>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</si>
  <si>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</si>
  <si>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</si>
  <si>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</si>
  <si>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</si>
  <si>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</si>
  <si>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</si>
  <si>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</si>
  <si>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</si>
  <si>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</si>
  <si>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</si>
  <si>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</si>
  <si>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</si>
  <si>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</si>
  <si>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</si>
  <si>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</si>
  <si>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</si>
  <si>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</si>
  <si>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</si>
  <si>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</si>
  <si>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</si>
  <si>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</si>
  <si>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</si>
  <si>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</si>
  <si>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</si>
  <si>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</si>
  <si>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</si>
  <si>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</si>
  <si>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</si>
  <si>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</si>
  <si>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</si>
  <si>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</si>
  <si>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</si>
  <si>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</si>
  <si>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</si>
  <si>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</si>
  <si>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</si>
  <si>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</si>
  <si>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</si>
  <si>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</si>
  <si>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</si>
  <si>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</si>
  <si>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</si>
  <si>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</si>
  <si>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</si>
  <si>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</si>
  <si>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</si>
  <si>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</si>
  <si>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</si>
  <si>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</si>
  <si>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</si>
  <si>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</si>
  <si>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</si>
  <si>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</si>
  <si>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</si>
  <si>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</si>
  <si>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</si>
  <si>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</si>
  <si>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</si>
  <si>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</si>
  <si>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</si>
  <si>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</si>
  <si>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</si>
  <si>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</si>
  <si>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</si>
  <si>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</si>
  <si>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</si>
  <si>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</si>
  <si>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</si>
  <si>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</si>
  <si>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</si>
  <si>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</si>
  <si>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</si>
  <si>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</si>
  <si>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</si>
  <si>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</si>
  <si>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</si>
  <si>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</si>
  <si>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</si>
  <si>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</si>
  <si>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</si>
  <si>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</si>
  <si>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</si>
  <si>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</si>
  <si>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</si>
  <si>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</si>
  <si>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</si>
  <si>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</si>
  <si>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</si>
  <si>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</si>
  <si>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</si>
  <si>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</si>
  <si>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</si>
  <si>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</si>
  <si>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</si>
  <si>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</si>
  <si>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</si>
  <si>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</si>
  <si>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</si>
  <si>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</si>
  <si>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</si>
  <si>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</si>
  <si>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</si>
  <si>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</si>
  <si>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</si>
  <si>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</si>
  <si>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</si>
  <si>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</si>
  <si>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</si>
  <si>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</si>
  <si>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</si>
  <si>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</si>
  <si>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</si>
  <si>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</si>
  <si>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</si>
  <si>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</si>
  <si>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</si>
  <si>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</si>
  <si>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</si>
  <si>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</si>
  <si>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</si>
  <si>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</si>
  <si>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</si>
  <si>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</si>
  <si>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</si>
  <si>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</si>
  <si>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</si>
  <si>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</si>
  <si>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</si>
  <si>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</si>
  <si>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</si>
  <si>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</si>
  <si>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</si>
  <si>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</si>
  <si>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</si>
  <si>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</si>
  <si>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</si>
  <si>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</si>
  <si>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</si>
  <si>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</si>
  <si>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</si>
  <si>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</si>
  <si>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</si>
  <si>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</si>
  <si>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</si>
  <si>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</si>
  <si>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</si>
  <si>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</si>
  <si>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</si>
  <si>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</si>
  <si>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</si>
  <si>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</si>
  <si>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</si>
  <si>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</si>
  <si>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</si>
  <si>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</si>
  <si>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</si>
  <si>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</si>
  <si>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</si>
  <si>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</si>
  <si>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</si>
  <si>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</si>
  <si>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</si>
  <si>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</si>
  <si>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</si>
  <si>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</si>
  <si>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</si>
  <si>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</si>
  <si>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</si>
  <si>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</si>
  <si>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</si>
  <si>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</si>
  <si>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</si>
  <si>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</si>
  <si>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</si>
  <si>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</si>
  <si>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</si>
  <si>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</si>
  <si>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</si>
  <si>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</si>
  <si>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</si>
  <si>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</si>
  <si>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</si>
  <si>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</si>
  <si>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</si>
  <si>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</si>
  <si>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</si>
  <si>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</si>
  <si>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</si>
  <si>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</si>
  <si>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</si>
  <si>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</si>
  <si>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</si>
  <si>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</si>
  <si>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</si>
  <si>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</si>
  <si>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</si>
  <si>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</si>
  <si>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</si>
  <si>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</si>
  <si>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</si>
  <si>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</si>
  <si>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</si>
  <si>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</si>
  <si>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</si>
  <si>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</si>
  <si>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</si>
  <si>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</si>
  <si>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</si>
  <si>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</si>
  <si>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</si>
  <si>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</si>
  <si>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</si>
  <si>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</si>
  <si>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</si>
  <si>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</si>
  <si>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</si>
  <si>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</si>
  <si>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</si>
  <si>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</si>
  <si>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</si>
  <si>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</si>
  <si>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</si>
  <si>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</si>
  <si>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</si>
  <si>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</si>
  <si>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</si>
  <si>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</si>
  <si>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</si>
  <si>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</si>
  <si>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</si>
  <si>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</si>
  <si>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</si>
  <si>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</si>
  <si>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</si>
  <si>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</si>
  <si>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</si>
  <si>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</si>
  <si>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</si>
  <si>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</si>
  <si>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</si>
  <si>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</si>
  <si>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</si>
  <si>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</si>
  <si>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</si>
  <si>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</si>
  <si>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</si>
  <si>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</si>
  <si>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</si>
  <si>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</si>
  <si>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</si>
  <si>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</si>
  <si>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</si>
  <si>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</si>
  <si>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</si>
  <si>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</si>
  <si>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</si>
  <si>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</si>
  <si>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</si>
  <si>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</si>
  <si>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</si>
  <si>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</si>
  <si>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</si>
  <si>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</si>
  <si>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</si>
  <si>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</si>
  <si>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</si>
  <si>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</si>
  <si>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</si>
  <si>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</si>
  <si>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</si>
  <si>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</si>
  <si>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</si>
  <si>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</si>
  <si>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</si>
  <si>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</si>
  <si>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</si>
  <si>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</si>
  <si>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</si>
  <si>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</si>
  <si>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</si>
  <si>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</si>
  <si>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</si>
  <si>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</si>
  <si>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</si>
  <si>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</si>
  <si>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</si>
  <si>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</si>
  <si>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</si>
  <si>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</si>
  <si>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</si>
  <si>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</si>
  <si>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</si>
  <si>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</si>
  <si>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</si>
  <si>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</si>
  <si>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</si>
  <si>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</si>
  <si>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</si>
  <si>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</si>
  <si>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</si>
  <si>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</si>
  <si>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</si>
  <si>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</si>
  <si>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</si>
  <si>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</si>
  <si>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</si>
  <si>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</si>
  <si>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</si>
  <si>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</si>
  <si>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</si>
  <si>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</si>
  <si>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</si>
  <si>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</si>
  <si>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</si>
  <si>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</si>
  <si>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</si>
  <si>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</si>
  <si>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</si>
  <si>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</si>
  <si>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</si>
  <si>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</si>
  <si>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</si>
  <si>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</si>
  <si>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</si>
  <si>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</si>
  <si>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</si>
  <si>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</si>
  <si>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</si>
  <si>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</si>
  <si>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</si>
  <si>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</si>
  <si>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</si>
  <si>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</si>
  <si>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</si>
  <si>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</si>
  <si>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</si>
  <si>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</si>
  <si>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</si>
  <si>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</si>
  <si>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</si>
  <si>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</si>
  <si>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</si>
  <si>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</si>
  <si>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</si>
  <si>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</si>
  <si>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</si>
  <si>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</si>
  <si>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</si>
  <si>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</si>
  <si>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</si>
  <si>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</si>
  <si>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</si>
  <si>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</si>
  <si>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</si>
  <si>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</si>
  <si>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</si>
  <si>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</si>
  <si>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</si>
  <si>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</si>
  <si>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</si>
  <si>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</si>
  <si>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</si>
  <si>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</si>
  <si>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</si>
  <si>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</si>
  <si>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</si>
  <si>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</si>
  <si>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</si>
  <si>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</si>
  <si>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</si>
  <si>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</si>
  <si>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</si>
  <si>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</si>
  <si>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</si>
  <si>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</si>
  <si>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</si>
  <si>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</si>
  <si>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</si>
  <si>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</si>
  <si>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</si>
  <si>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</si>
  <si>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</si>
  <si>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</si>
  <si>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</si>
  <si>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</si>
  <si>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</si>
  <si>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</si>
  <si>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</si>
  <si>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</si>
  <si>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</si>
  <si>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</si>
  <si>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</si>
  <si>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</si>
  <si>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</si>
  <si>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</si>
  <si>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</si>
  <si>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</si>
  <si>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</si>
  <si>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</si>
  <si>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</si>
  <si>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</si>
  <si>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</si>
  <si>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</si>
  <si>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</si>
  <si>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</si>
  <si>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</si>
  <si>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</si>
  <si>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</si>
  <si>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</si>
  <si>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</si>
  <si>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</si>
  <si>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</si>
  <si>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</si>
  <si>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</si>
  <si>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</si>
  <si>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</si>
  <si>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</si>
  <si>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</si>
  <si>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</si>
  <si>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</si>
  <si>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</si>
  <si>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</si>
  <si>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</si>
  <si>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</si>
  <si>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</si>
  <si>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</si>
  <si>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</si>
  <si>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</si>
  <si>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</si>
  <si>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</si>
  <si>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</si>
  <si>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</si>
  <si>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</si>
  <si>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</si>
  <si>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</si>
  <si>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</si>
  <si>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</si>
  <si>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</si>
  <si>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</si>
  <si>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</si>
  <si>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</si>
  <si>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</si>
  <si>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</si>
  <si>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</si>
  <si>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</si>
  <si>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</si>
  <si>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</si>
  <si>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</si>
  <si>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</si>
  <si>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</si>
  <si>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</si>
  <si>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</si>
  <si>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</si>
  <si>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</si>
  <si>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</si>
  <si>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</si>
  <si>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</si>
  <si>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</si>
  <si>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</si>
  <si>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</si>
  <si>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</si>
  <si>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</si>
  <si>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</si>
  <si>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</si>
  <si>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</si>
  <si>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</si>
  <si>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</si>
  <si>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</si>
  <si>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</si>
  <si>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</si>
  <si>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</si>
  <si>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</si>
  <si>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</si>
  <si>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</si>
  <si>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</si>
  <si>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</si>
  <si>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</si>
  <si>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</si>
  <si>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</si>
  <si>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</si>
  <si>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</si>
  <si>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</si>
  <si>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</si>
  <si>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</si>
  <si>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</si>
  <si>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</si>
  <si>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</si>
  <si>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</si>
  <si>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</si>
  <si>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</si>
  <si>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</si>
  <si>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</si>
  <si>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</si>
  <si>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</si>
  <si>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</si>
  <si>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</si>
  <si>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</si>
  <si>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</si>
  <si>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</si>
  <si>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</si>
  <si>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</si>
  <si>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</si>
  <si>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</si>
  <si>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</si>
  <si>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</si>
  <si>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</si>
  <si>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</si>
  <si>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</si>
  <si>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</si>
  <si>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</si>
  <si>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</si>
  <si>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</si>
  <si>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</si>
  <si>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</si>
  <si>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</si>
  <si>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</si>
  <si>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</si>
  <si>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</si>
  <si>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</si>
  <si>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</si>
  <si>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</si>
  <si>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</si>
  <si>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</si>
  <si>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</si>
  <si>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</si>
  <si>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</si>
  <si>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</si>
  <si>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</si>
  <si>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</si>
  <si>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</si>
  <si>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</si>
  <si>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</si>
  <si>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</si>
  <si>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</si>
  <si>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</si>
  <si>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</si>
  <si>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</si>
  <si>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</si>
  <si>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</si>
  <si>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</si>
  <si>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</si>
  <si>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</si>
  <si>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</si>
  <si>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</si>
  <si>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</si>
  <si>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</si>
  <si>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</si>
  <si>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</si>
  <si>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</si>
  <si>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</si>
  <si>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</si>
  <si>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</si>
  <si>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</si>
  <si>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</si>
  <si>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</si>
  <si>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</si>
  <si>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</si>
  <si>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</si>
  <si>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</si>
  <si>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</si>
  <si>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</si>
  <si>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</si>
  <si>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</si>
  <si>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</si>
  <si>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</si>
  <si>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</si>
  <si>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</si>
  <si>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</si>
  <si>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</si>
  <si>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</si>
  <si>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</si>
  <si>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</si>
  <si>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</si>
  <si>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</si>
  <si>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</si>
  <si>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</si>
  <si>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</si>
  <si>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</si>
  <si>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</si>
  <si>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</si>
  <si>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</si>
  <si>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</si>
  <si>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</si>
  <si>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</si>
  <si>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</si>
  <si>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</si>
  <si>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</si>
  <si>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</si>
  <si>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</si>
  <si>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</si>
  <si>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</si>
  <si>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</si>
  <si>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</si>
  <si>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</si>
  <si>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</si>
  <si>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</si>
  <si>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</si>
  <si>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</si>
  <si>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</si>
  <si>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</si>
  <si>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</si>
  <si>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</si>
  <si>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</si>
  <si>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</si>
  <si>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</si>
  <si>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</si>
  <si>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</si>
  <si>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</si>
  <si>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</si>
  <si>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</si>
  <si>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</si>
  <si>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</si>
  <si>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</si>
  <si>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</si>
  <si>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</si>
  <si>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</si>
  <si>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</si>
  <si>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</si>
  <si>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</si>
  <si>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</si>
  <si>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</si>
  <si>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</si>
  <si>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</si>
  <si>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</si>
  <si>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</si>
  <si>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</si>
  <si>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</si>
  <si>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</si>
  <si>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</si>
  <si>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</si>
  <si>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</si>
  <si>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</si>
  <si>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</si>
  <si>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</si>
  <si>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</si>
  <si>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</si>
  <si>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</si>
  <si>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</si>
  <si>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</si>
  <si>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</si>
  <si>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</si>
  <si>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</si>
  <si>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</si>
  <si>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</si>
  <si>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</si>
  <si>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</si>
  <si>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</si>
  <si>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</si>
  <si>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</si>
  <si>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</si>
  <si>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</si>
  <si>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</si>
  <si>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</si>
  <si>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</si>
  <si>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</si>
  <si>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</si>
  <si>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</si>
  <si>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</si>
  <si>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</si>
  <si>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</si>
  <si>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</si>
  <si>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</si>
  <si>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</si>
  <si>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</si>
  <si>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</si>
  <si>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</si>
  <si>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</si>
  <si>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</si>
  <si>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</si>
  <si>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</si>
  <si>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</si>
  <si>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</si>
  <si>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</si>
  <si>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</si>
  <si>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</si>
  <si>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</si>
  <si>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</si>
  <si>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</si>
  <si>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</si>
  <si>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</si>
  <si>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</si>
  <si>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</si>
  <si>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</si>
  <si>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</si>
  <si>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</si>
  <si>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</si>
  <si>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</si>
  <si>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</si>
  <si>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</si>
  <si>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</si>
  <si>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</si>
  <si>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</si>
  <si>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</si>
  <si>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</si>
  <si>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</si>
  <si>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</si>
  <si>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</si>
  <si>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</si>
  <si>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</si>
  <si>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</si>
  <si>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</si>
  <si>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</si>
  <si>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</si>
  <si>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</si>
  <si>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</si>
  <si>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</si>
  <si>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</si>
  <si>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</si>
  <si>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</si>
  <si>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</si>
  <si>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</si>
  <si>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</si>
  <si>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</si>
  <si>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</si>
  <si>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</si>
  <si>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</si>
  <si>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</si>
  <si>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</si>
  <si>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</si>
  <si>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</si>
  <si>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</si>
  <si>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</si>
  <si>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</si>
  <si>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</si>
  <si>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</si>
  <si>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</si>
  <si>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</si>
  <si>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</si>
  <si>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</si>
  <si>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</si>
  <si>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</si>
  <si>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</si>
  <si>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</si>
  <si>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</si>
  <si>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</si>
  <si>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</si>
  <si>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</si>
  <si>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</si>
  <si>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</si>
  <si>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</si>
  <si>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</si>
  <si>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</si>
  <si>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</si>
  <si>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</si>
  <si>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</si>
  <si>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</si>
  <si>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</si>
  <si>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</si>
  <si>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</si>
  <si>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</si>
  <si>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</si>
  <si>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</si>
  <si>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</si>
  <si>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</si>
  <si>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</si>
  <si>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</si>
  <si>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</si>
  <si>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</si>
  <si>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</si>
  <si>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</si>
  <si>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</si>
  <si>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</si>
  <si>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</si>
  <si>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</si>
  <si>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</si>
  <si>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</si>
  <si>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</si>
  <si>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</si>
  <si>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</si>
  <si>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</si>
  <si>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</si>
  <si>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</si>
  <si>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</si>
  <si>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</si>
  <si>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</si>
  <si>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</si>
  <si>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</si>
  <si>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</si>
  <si>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</si>
  <si>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</si>
  <si>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</si>
  <si>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</si>
  <si>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</si>
  <si>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</si>
  <si>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</si>
  <si>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</si>
  <si>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</si>
  <si>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</si>
  <si>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</si>
  <si>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</si>
  <si>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</si>
  <si>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</si>
  <si>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</si>
  <si>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</si>
  <si>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</si>
  <si>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</si>
  <si>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</si>
  <si>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</si>
  <si>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</si>
  <si>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</si>
  <si>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</si>
  <si>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</si>
  <si>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</si>
  <si>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</si>
  <si>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</si>
  <si>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</si>
  <si>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</si>
  <si>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</si>
  <si>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</si>
  <si>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</si>
  <si>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</si>
  <si>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</si>
  <si>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</si>
  <si>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</si>
  <si>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</si>
  <si>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</si>
  <si>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</si>
  <si>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</si>
  <si>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</si>
  <si>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</si>
  <si>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</si>
  <si>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</si>
  <si>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</si>
  <si>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</si>
  <si>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</si>
  <si>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</si>
  <si>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</si>
  <si>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</si>
  <si>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</si>
  <si>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</si>
  <si>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</si>
  <si>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</si>
  <si>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</si>
  <si>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</si>
  <si>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</si>
  <si>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</si>
  <si>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</si>
  <si>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</si>
  <si>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</si>
  <si>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</si>
  <si>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</si>
  <si>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</si>
  <si>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</si>
  <si>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</si>
  <si>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</si>
  <si>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</si>
  <si>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</si>
  <si>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</si>
  <si>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</si>
  <si>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</si>
  <si>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</si>
  <si>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</si>
  <si>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</si>
  <si>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</si>
  <si>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</si>
  <si>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</si>
  <si>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</si>
  <si>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</si>
  <si>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</si>
  <si>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</si>
  <si>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</si>
  <si>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</si>
  <si>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</si>
  <si>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</si>
  <si>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</si>
  <si>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</si>
  <si>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</si>
  <si>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</si>
  <si>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</si>
  <si>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</si>
  <si>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</si>
  <si>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</si>
  <si>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</si>
  <si>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</si>
  <si>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</si>
  <si>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</si>
  <si>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</si>
  <si>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</si>
  <si>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</si>
  <si>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</si>
  <si>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</si>
  <si>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</si>
  <si>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</si>
  <si>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</si>
  <si>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</si>
  <si>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</si>
  <si>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</si>
  <si>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</si>
  <si>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</si>
  <si>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</si>
  <si>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</si>
  <si>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</si>
  <si>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</si>
  <si>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</si>
  <si>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</si>
  <si>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</si>
  <si>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</si>
  <si>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</si>
  <si>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</si>
  <si>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</si>
  <si>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</si>
  <si>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</si>
  <si>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</si>
  <si>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</si>
  <si>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</si>
  <si>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</si>
  <si>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</si>
  <si>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</si>
  <si>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</si>
  <si>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</si>
  <si>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</si>
  <si>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</si>
  <si>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</si>
  <si>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</si>
  <si>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</si>
  <si>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</si>
  <si>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</si>
  <si>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</si>
  <si>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</si>
  <si>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</si>
  <si>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</si>
  <si>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</si>
  <si>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</si>
  <si>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</si>
  <si>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</si>
  <si>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</si>
  <si>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</si>
  <si>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</si>
  <si>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</si>
  <si>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</si>
  <si>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</si>
  <si>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</si>
  <si>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</si>
  <si>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</si>
  <si>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</si>
  <si>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</si>
  <si>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</si>
  <si>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</si>
  <si>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</si>
  <si>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</si>
  <si>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</si>
  <si>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</si>
  <si>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</si>
  <si>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</si>
  <si>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</si>
  <si>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</si>
  <si>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</si>
  <si>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</si>
  <si>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</si>
  <si>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</si>
  <si>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</si>
  <si>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</si>
  <si>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</si>
  <si>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</si>
  <si>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</si>
  <si>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</si>
  <si>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</si>
  <si>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</si>
  <si>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</si>
  <si>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</si>
  <si>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</si>
  <si>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</si>
  <si>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</si>
  <si>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</si>
  <si>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</si>
  <si>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</si>
  <si>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</si>
  <si>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</si>
  <si>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</si>
  <si>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</si>
  <si>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</si>
  <si>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</si>
  <si>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</si>
  <si>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</si>
  <si>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</si>
  <si>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</si>
  <si>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</si>
  <si>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</si>
  <si>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</si>
  <si>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</si>
  <si>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</si>
  <si>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</si>
  <si>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</si>
  <si>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</si>
  <si>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</si>
  <si>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</si>
  <si>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</si>
  <si>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</si>
  <si>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</si>
  <si>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</si>
  <si>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</si>
  <si>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</si>
  <si>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</si>
  <si>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</si>
  <si>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</si>
  <si>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</si>
  <si>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</si>
  <si>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</si>
  <si>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</si>
  <si>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</si>
  <si>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</si>
  <si>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</si>
  <si>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</si>
  <si>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</si>
  <si>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</si>
  <si>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</si>
  <si>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</si>
  <si>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</si>
  <si>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</si>
  <si>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</si>
  <si>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</si>
  <si>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</si>
  <si>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</si>
  <si>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</si>
  <si>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</si>
  <si>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</si>
  <si>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</si>
  <si>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</si>
  <si>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</si>
  <si>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</si>
  <si>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</si>
  <si>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</si>
  <si>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</si>
  <si>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</si>
  <si>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</si>
  <si>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</si>
  <si>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</si>
  <si>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</si>
  <si>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</si>
  <si>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</si>
  <si>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</si>
  <si>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</si>
  <si>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</si>
  <si>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</si>
  <si>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</si>
  <si>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</si>
  <si>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</si>
  <si>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</si>
  <si>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</si>
  <si>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</si>
  <si>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</si>
  <si>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</si>
  <si>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</si>
  <si>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</si>
  <si>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</si>
  <si>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</si>
  <si>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</si>
  <si>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</si>
  <si>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</si>
  <si>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</si>
  <si>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</si>
  <si>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</si>
  <si>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</si>
  <si>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</si>
  <si>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</si>
  <si>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</si>
  <si>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</si>
  <si>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</si>
  <si>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</si>
  <si>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</si>
  <si>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</si>
  <si>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</si>
  <si>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</si>
  <si>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</si>
  <si>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</si>
  <si>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</si>
  <si>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</si>
  <si>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</si>
  <si>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</si>
  <si>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</si>
  <si>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</si>
  <si>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</si>
  <si>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</si>
  <si>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</si>
  <si>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</si>
  <si>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</si>
  <si>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</si>
  <si>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</si>
  <si>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</si>
  <si>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</si>
  <si>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</si>
  <si>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</si>
  <si>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</si>
  <si>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</si>
  <si>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</si>
  <si>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</si>
  <si>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</si>
  <si>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</si>
  <si>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</si>
  <si>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</si>
  <si>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</si>
  <si>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</si>
  <si>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</si>
  <si>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</si>
  <si>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</si>
  <si>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</si>
  <si>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</si>
  <si>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</si>
  <si>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</si>
  <si>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</si>
  <si>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</si>
  <si>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</si>
  <si>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</si>
  <si>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</si>
  <si>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</si>
  <si>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</si>
  <si>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</si>
  <si>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</si>
  <si>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</si>
  <si>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</si>
  <si>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</si>
  <si>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</si>
  <si>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</si>
  <si>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</si>
  <si>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</si>
  <si>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</si>
  <si>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</si>
  <si>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</si>
  <si>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</si>
  <si>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</si>
  <si>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</si>
  <si>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</si>
  <si>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</si>
  <si>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</si>
  <si>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</si>
  <si>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</si>
  <si>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</si>
  <si>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</si>
  <si>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</si>
  <si>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</si>
  <si>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</si>
  <si>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</si>
  <si>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</si>
  <si>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</si>
  <si>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</si>
  <si>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</si>
  <si>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</si>
  <si>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</si>
  <si>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</si>
  <si>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</si>
  <si>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</si>
  <si>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</si>
  <si>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</si>
  <si>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</si>
  <si>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</si>
  <si>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</si>
  <si>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</si>
  <si>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</si>
  <si>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</si>
  <si>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</si>
  <si>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</si>
  <si>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</si>
  <si>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</si>
  <si>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</si>
  <si>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</si>
  <si>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</si>
  <si>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</si>
  <si>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</si>
  <si>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</si>
  <si>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</si>
  <si>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</si>
  <si>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</si>
  <si>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</si>
  <si>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</si>
  <si>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</si>
  <si>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</si>
  <si>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</si>
  <si>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</si>
  <si>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</si>
  <si>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</si>
  <si>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</si>
  <si>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</si>
  <si>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</si>
  <si>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</si>
  <si>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</si>
  <si>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</si>
  <si>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</si>
  <si>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</si>
  <si>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</si>
  <si>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</si>
  <si>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</si>
  <si>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</si>
  <si>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</si>
  <si>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</si>
  <si>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</si>
  <si>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</si>
  <si>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</si>
  <si>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</si>
  <si>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</si>
  <si>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</si>
  <si>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</si>
  <si>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</si>
  <si>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</si>
  <si>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</si>
  <si>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</si>
  <si>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</si>
  <si>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</si>
  <si>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</si>
  <si>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</si>
  <si>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</si>
  <si>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</si>
  <si>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</si>
  <si>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</si>
  <si>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</si>
  <si>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</si>
  <si>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</si>
  <si>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</si>
  <si>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</si>
  <si>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</si>
  <si>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</si>
  <si>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</si>
  <si>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</si>
  <si>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</si>
  <si>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</si>
  <si>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</si>
  <si>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</si>
  <si>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</si>
  <si>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</si>
  <si>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</si>
  <si>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</si>
  <si>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</si>
  <si>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</si>
  <si>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</si>
  <si>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</si>
  <si>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</si>
  <si>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</si>
  <si>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</si>
  <si>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</si>
  <si>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</si>
  <si>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</si>
  <si>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</si>
  <si>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</si>
  <si>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</si>
  <si>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</si>
  <si>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</si>
  <si>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</si>
  <si>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</si>
  <si>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</si>
  <si>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</si>
  <si>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</si>
  <si>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</si>
  <si>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</si>
  <si>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</si>
  <si>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</si>
  <si>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</si>
  <si>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</si>
  <si>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</si>
  <si>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</si>
  <si>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</si>
  <si>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</si>
  <si>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</si>
  <si>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</si>
  <si>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</si>
  <si>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</si>
  <si>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</si>
  <si>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</si>
  <si>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</si>
  <si>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</si>
  <si>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</si>
  <si>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</si>
  <si>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</si>
  <si>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</si>
  <si>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</si>
  <si>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</si>
  <si>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</si>
  <si>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</si>
  <si>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</si>
  <si>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</si>
  <si>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</si>
  <si>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</si>
  <si>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</si>
  <si>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</si>
  <si>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</si>
  <si>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</si>
  <si>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</si>
  <si>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</si>
  <si>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</si>
  <si>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</si>
  <si>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</si>
  <si>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</si>
  <si>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</si>
  <si>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</si>
  <si>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</si>
  <si>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</si>
  <si>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</si>
  <si>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</si>
  <si>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</si>
  <si>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</si>
  <si>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</si>
  <si>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</si>
  <si>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</si>
  <si>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</si>
  <si>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</si>
  <si>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</si>
  <si>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</si>
  <si>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</si>
  <si>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</si>
  <si>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</si>
  <si>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</si>
  <si>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</si>
  <si>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</si>
  <si>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</si>
  <si>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</si>
  <si>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</si>
  <si>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</si>
  <si>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</si>
  <si>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</si>
  <si>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</si>
  <si>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</si>
  <si>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</si>
  <si>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</si>
  <si>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</si>
  <si>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</si>
  <si>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</si>
  <si>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</si>
  <si>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</si>
  <si>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</si>
  <si>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</si>
  <si>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</si>
  <si>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</si>
  <si>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</si>
  <si>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</si>
  <si>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</si>
  <si>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</si>
  <si>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</si>
  <si>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</si>
  <si>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</si>
  <si>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</si>
  <si>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</si>
  <si>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</si>
  <si>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</si>
  <si>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</si>
  <si>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</si>
  <si>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</si>
  <si>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</si>
  <si>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</si>
  <si>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</si>
  <si>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</si>
  <si>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</si>
  <si>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</si>
  <si>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</si>
  <si>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</si>
  <si>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</si>
  <si>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</si>
  <si>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</si>
  <si>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</si>
  <si>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</si>
  <si>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</si>
  <si>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</si>
  <si>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</si>
  <si>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</si>
  <si>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</si>
  <si>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</si>
  <si>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</si>
  <si>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</si>
  <si>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</si>
  <si>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</si>
  <si>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</si>
  <si>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</si>
  <si>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</si>
  <si>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</si>
  <si>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</si>
  <si>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</si>
  <si>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</si>
  <si>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</si>
  <si>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</si>
  <si>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</si>
  <si>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</si>
  <si>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</si>
  <si>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</si>
  <si>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</si>
  <si>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</si>
  <si>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</si>
  <si>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</si>
  <si>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</si>
  <si>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</si>
  <si>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</si>
  <si>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</si>
  <si>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</si>
  <si>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</si>
  <si>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</si>
  <si>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</si>
  <si>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</si>
  <si>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</si>
  <si>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</si>
  <si>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</si>
  <si>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</si>
  <si>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</si>
  <si>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</si>
  <si>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</si>
  <si>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</si>
  <si>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</si>
  <si>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</si>
  <si>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</si>
  <si>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</si>
  <si>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</si>
  <si>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</si>
  <si>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</si>
  <si>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</si>
  <si>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</si>
  <si>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</si>
  <si>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</si>
  <si>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</si>
  <si>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</si>
  <si>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</si>
  <si>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</si>
  <si>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</si>
  <si>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</si>
  <si>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</si>
  <si>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</si>
  <si>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</si>
  <si>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</si>
  <si>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</si>
  <si>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</si>
  <si>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</si>
  <si>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</si>
  <si>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</si>
  <si>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</si>
  <si>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</si>
  <si>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</si>
  <si>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</si>
  <si>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</si>
  <si>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</si>
  <si>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</si>
  <si>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</si>
  <si>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</si>
  <si>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</si>
  <si>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</si>
  <si>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</si>
  <si>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</si>
  <si>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</si>
  <si>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</si>
  <si>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</si>
  <si>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</si>
  <si>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</si>
  <si>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</si>
  <si>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</si>
  <si>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</si>
  <si>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</si>
  <si>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</si>
  <si>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</si>
  <si>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</si>
  <si>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</si>
  <si>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</si>
  <si>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</si>
  <si>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</si>
  <si>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</si>
  <si>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</si>
  <si>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</si>
  <si>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</si>
  <si>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</si>
  <si>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</si>
  <si>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</si>
  <si>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</si>
  <si>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</si>
  <si>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</si>
  <si>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</si>
  <si>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</si>
  <si>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</si>
  <si>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</si>
  <si>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</si>
  <si>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</si>
  <si>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</si>
  <si>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</si>
  <si>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</si>
  <si>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</si>
  <si>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</si>
  <si>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</si>
  <si>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</si>
  <si>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</si>
  <si>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</si>
  <si>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</si>
  <si>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</si>
  <si>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</si>
  <si>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</si>
  <si>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</si>
  <si>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</si>
  <si>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</si>
  <si>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</si>
  <si>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</si>
  <si>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</si>
  <si>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</si>
  <si>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</si>
  <si>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</si>
  <si>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</si>
  <si>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</si>
  <si>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</si>
  <si>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</si>
  <si>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</si>
  <si>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</si>
  <si>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</si>
  <si>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</si>
  <si>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</si>
  <si>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</si>
  <si>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</si>
  <si>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</si>
  <si>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</si>
  <si>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</si>
  <si>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</si>
  <si>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</si>
  <si>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</si>
  <si>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</si>
  <si>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</si>
  <si>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</si>
  <si>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</si>
  <si>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</si>
  <si>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</si>
  <si>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</si>
  <si>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</si>
  <si>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</si>
  <si>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</si>
  <si>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</si>
  <si>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</si>
  <si>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</si>
  <si>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</si>
  <si>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</si>
  <si>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</si>
  <si>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</si>
  <si>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</si>
  <si>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</si>
  <si>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</si>
  <si>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</si>
  <si>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</si>
  <si>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</si>
  <si>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</si>
  <si>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</si>
  <si>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</si>
  <si>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</si>
  <si>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</si>
  <si>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</si>
  <si>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</si>
  <si>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</si>
  <si>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</si>
  <si>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</si>
  <si>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</si>
  <si>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</si>
  <si>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</si>
  <si>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</si>
  <si>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</si>
  <si>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</si>
  <si>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</si>
  <si>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</si>
  <si>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</si>
  <si>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</si>
  <si>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</si>
  <si>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</si>
  <si>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</si>
  <si>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</si>
  <si>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</si>
  <si>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</si>
  <si>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</si>
  <si>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</si>
  <si>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</si>
  <si>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</si>
  <si>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</si>
  <si>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</si>
  <si>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</si>
  <si>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</si>
  <si>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</si>
  <si>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</si>
  <si>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</si>
  <si>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</si>
  <si>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</si>
  <si>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</si>
  <si>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</si>
  <si>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</si>
  <si>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</si>
  <si>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</si>
  <si>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</si>
  <si>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</si>
  <si>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</si>
  <si>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</si>
  <si>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</si>
  <si>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</si>
  <si>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</si>
  <si>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</si>
  <si>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</si>
  <si>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</si>
  <si>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</si>
  <si>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</si>
  <si>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</si>
  <si>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</si>
  <si>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</si>
  <si>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</si>
  <si>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</si>
  <si>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</si>
  <si>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</si>
  <si>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</si>
  <si>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</si>
  <si>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</si>
  <si>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</si>
  <si>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</si>
  <si>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</si>
  <si>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</si>
  <si>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</si>
  <si>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</si>
  <si>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</si>
  <si>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</si>
  <si>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</si>
  <si>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</si>
  <si>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</si>
  <si>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</si>
  <si>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</si>
  <si>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</si>
  <si>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</si>
  <si>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</si>
  <si>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</si>
  <si>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</si>
  <si>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</si>
  <si>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</si>
  <si>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</si>
  <si>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</si>
  <si>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</si>
  <si>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</si>
  <si>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</si>
  <si>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</si>
  <si>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</si>
  <si>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</si>
  <si>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</si>
  <si>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</si>
  <si>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</si>
  <si>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</si>
  <si>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</si>
  <si>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</si>
  <si>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</si>
  <si>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</si>
  <si>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</si>
  <si>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</si>
  <si>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</si>
  <si>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</si>
  <si>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</si>
  <si>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</si>
  <si>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</si>
  <si>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</si>
  <si>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</si>
  <si>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</si>
  <si>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</si>
  <si>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</si>
  <si>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</si>
  <si>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</si>
  <si>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</si>
  <si>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</si>
  <si>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</si>
  <si>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</si>
  <si>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</si>
  <si>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</si>
  <si>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</si>
  <si>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</si>
  <si>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</si>
  <si>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</si>
  <si>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</si>
  <si>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</si>
  <si>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</si>
  <si>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</si>
  <si>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</si>
  <si>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</si>
  <si>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</si>
  <si>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</si>
  <si>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</si>
  <si>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</si>
  <si>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</si>
  <si>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</si>
  <si>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</si>
  <si>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</si>
  <si>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</si>
  <si>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</si>
  <si>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</si>
  <si>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</si>
  <si>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</si>
  <si>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</si>
  <si>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</si>
  <si>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</si>
  <si>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</si>
  <si>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</si>
  <si>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</si>
  <si>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</si>
  <si>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</si>
  <si>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</si>
  <si>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</si>
  <si>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</si>
  <si>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</si>
  <si>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</si>
  <si>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</si>
  <si>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</si>
  <si>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</si>
  <si>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</si>
  <si>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</si>
  <si>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</si>
  <si>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</si>
  <si>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</si>
  <si>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</si>
  <si>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</si>
  <si>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</si>
  <si>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</si>
  <si>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</si>
  <si>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</si>
  <si>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</si>
  <si>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</si>
  <si>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</si>
  <si>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</si>
  <si>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</si>
  <si>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</si>
  <si>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</si>
  <si>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</si>
  <si>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</si>
  <si>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</si>
  <si>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</si>
  <si>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</si>
  <si>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</si>
  <si>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</si>
  <si>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</si>
  <si>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</si>
  <si>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</si>
  <si>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</si>
  <si>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</si>
  <si>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</si>
  <si>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</si>
  <si>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</si>
  <si>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</si>
  <si>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</si>
  <si>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</si>
  <si>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</si>
  <si>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</si>
  <si>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</si>
  <si>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</si>
  <si>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</si>
  <si>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</si>
  <si>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</si>
  <si>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</si>
  <si>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</si>
  <si>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</si>
  <si>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</si>
  <si>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</si>
  <si>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</si>
  <si>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</si>
  <si>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</si>
  <si>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</si>
  <si>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</si>
  <si>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</si>
  <si>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</si>
  <si>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</si>
  <si>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</si>
  <si>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</si>
  <si>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</si>
  <si>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</si>
  <si>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</si>
  <si>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</si>
  <si>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</si>
  <si>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</si>
  <si>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</si>
  <si>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</si>
  <si>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</si>
  <si>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</si>
  <si>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</si>
  <si>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</si>
  <si>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</si>
  <si>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</si>
  <si>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</si>
  <si>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</si>
  <si>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</si>
  <si>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</si>
  <si>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</si>
  <si>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</si>
  <si>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</si>
  <si>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</si>
  <si>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</si>
  <si>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</si>
  <si>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</si>
  <si>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</si>
  <si>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</si>
  <si>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</si>
  <si>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</si>
  <si>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</si>
  <si>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</si>
  <si>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</si>
  <si>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</si>
  <si>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</si>
  <si>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</si>
  <si>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</si>
  <si>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</si>
  <si>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</si>
  <si>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</si>
  <si>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</si>
  <si>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</si>
  <si>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</si>
  <si>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</si>
  <si>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</si>
  <si>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</si>
  <si>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</si>
  <si>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</si>
  <si>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</si>
  <si>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</si>
  <si>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</si>
  <si>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</si>
  <si>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</si>
  <si>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</si>
  <si>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</si>
  <si>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</si>
  <si>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</si>
  <si>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</si>
  <si>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</si>
  <si>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</si>
  <si>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</si>
  <si>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</si>
  <si>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</si>
  <si>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</si>
  <si>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</si>
  <si>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</si>
  <si>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</si>
  <si>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</si>
  <si>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</si>
  <si>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</si>
  <si>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</si>
  <si>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</si>
  <si>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</si>
  <si>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</si>
  <si>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</si>
  <si>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</si>
  <si>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</si>
  <si>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</si>
  <si>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</si>
  <si>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</si>
  <si>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</si>
  <si>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</si>
  <si>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</si>
  <si>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</si>
  <si>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</si>
  <si>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</si>
  <si>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</si>
  <si>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</si>
  <si>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</si>
  <si>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</si>
  <si>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</si>
  <si>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</si>
  <si>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</si>
  <si>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</si>
  <si>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</si>
  <si>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</si>
  <si>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</si>
  <si>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</si>
  <si>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</si>
  <si>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</si>
  <si>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</si>
  <si>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</si>
  <si>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</si>
  <si>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</si>
  <si>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</si>
  <si>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</si>
  <si>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</si>
  <si>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</si>
  <si>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</si>
  <si>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</si>
  <si>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</si>
  <si>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</si>
  <si>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</si>
  <si>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</si>
  <si>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</si>
  <si>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</si>
  <si>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</si>
  <si>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</si>
  <si>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</si>
  <si>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</si>
  <si>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</si>
  <si>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</si>
  <si>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</si>
  <si>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</si>
  <si>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</si>
  <si>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</si>
  <si>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</si>
  <si>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</si>
  <si>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</si>
  <si>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</si>
  <si>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</si>
  <si>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</si>
  <si>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</si>
  <si>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</si>
  <si>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</si>
  <si>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</si>
  <si>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</si>
  <si>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</si>
  <si>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</si>
  <si>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</si>
  <si>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</si>
  <si>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</si>
  <si>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</si>
  <si>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</si>
  <si>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</si>
  <si>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</si>
  <si>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</si>
  <si>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</si>
  <si>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</si>
  <si>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</si>
  <si>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</si>
  <si>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</si>
  <si>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</si>
  <si>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</si>
  <si>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</si>
  <si>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</si>
  <si>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</si>
  <si>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</si>
  <si>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</si>
  <si>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</si>
  <si>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</si>
  <si>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</si>
  <si>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</si>
  <si>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</si>
  <si>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</si>
  <si>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</si>
  <si>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</si>
  <si>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</si>
  <si>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</si>
  <si>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</si>
  <si>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</si>
  <si>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</si>
  <si>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</si>
  <si>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</si>
  <si>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</si>
  <si>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</si>
  <si>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</si>
  <si>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</si>
  <si>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</si>
  <si>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</si>
  <si>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</si>
  <si>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</si>
  <si>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</si>
  <si>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</si>
  <si>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</si>
  <si>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</si>
  <si>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</si>
  <si>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</si>
  <si>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</si>
  <si>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</si>
  <si>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</si>
  <si>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</si>
  <si>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</si>
  <si>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</si>
  <si>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</si>
  <si>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</si>
  <si>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</si>
  <si>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</si>
  <si>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</si>
  <si>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</si>
  <si>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</si>
  <si>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</si>
  <si>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</si>
  <si>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</si>
  <si>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</si>
  <si>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</si>
  <si>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</si>
  <si>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</si>
  <si>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</si>
  <si>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</si>
  <si>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</si>
  <si>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</si>
  <si>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</si>
  <si>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</si>
  <si>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</si>
  <si>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</si>
  <si>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</si>
  <si>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</si>
  <si>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</si>
  <si>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</si>
  <si>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</si>
  <si>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</si>
  <si>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</si>
  <si>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</si>
  <si>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</si>
  <si>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</si>
  <si>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</si>
  <si>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</si>
  <si>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</si>
  <si>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</si>
  <si>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</si>
  <si>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</si>
  <si>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</si>
  <si>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</si>
  <si>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</si>
  <si>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</si>
  <si>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</si>
  <si>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</si>
  <si>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</si>
  <si>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</si>
  <si>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</si>
  <si>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</si>
  <si>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</si>
  <si>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</si>
  <si>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</si>
  <si>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</si>
  <si>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</si>
  <si>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</si>
  <si>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</si>
  <si>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</si>
  <si>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</si>
  <si>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</si>
  <si>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</si>
  <si>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</si>
  <si>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</si>
  <si>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</si>
  <si>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</si>
  <si>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</si>
  <si>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</si>
  <si>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</si>
  <si>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</si>
  <si>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</si>
  <si>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</si>
  <si>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</si>
  <si>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</si>
  <si>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</si>
  <si>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</si>
  <si>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</si>
  <si>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</si>
  <si>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</si>
  <si>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</si>
  <si>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</si>
  <si>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</si>
  <si>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</si>
  <si>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</si>
  <si>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</si>
  <si>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</si>
  <si>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</si>
  <si>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</si>
  <si>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</si>
  <si>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</si>
  <si>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</si>
  <si>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</si>
  <si>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</si>
  <si>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</si>
  <si>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</si>
  <si>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</si>
  <si>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</si>
  <si>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</si>
  <si>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</si>
  <si>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</si>
  <si>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</si>
  <si>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</si>
  <si>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</si>
  <si>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</si>
  <si>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</si>
  <si>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</si>
  <si>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</si>
  <si>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</si>
  <si>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</si>
  <si>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</si>
  <si>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</si>
  <si>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</si>
  <si>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</si>
  <si>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</si>
  <si>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</si>
  <si>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</si>
  <si>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</si>
  <si>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</si>
  <si>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</si>
  <si>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</si>
  <si>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</si>
  <si>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</si>
  <si>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</si>
  <si>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</si>
  <si>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</si>
  <si>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</si>
  <si>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</si>
  <si>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</si>
  <si>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</si>
  <si>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</si>
  <si>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</si>
  <si>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</si>
  <si>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</si>
  <si>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</si>
  <si>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</si>
  <si>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</si>
  <si>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</si>
  <si>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</si>
  <si>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</si>
  <si>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</si>
  <si>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</si>
  <si>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</si>
  <si>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</si>
  <si>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</si>
  <si>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</si>
  <si>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</si>
  <si>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</si>
  <si>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</si>
  <si>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</si>
  <si>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</si>
  <si>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</si>
  <si>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</si>
  <si>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</si>
  <si>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</si>
  <si>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</si>
  <si>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</si>
  <si>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</si>
  <si>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</si>
  <si>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</si>
  <si>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</si>
  <si>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</si>
  <si>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</si>
  <si>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</si>
  <si>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</si>
  <si>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</si>
  <si>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</si>
  <si>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</si>
  <si>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</si>
  <si>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</si>
  <si>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</si>
  <si>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</si>
  <si>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</si>
  <si>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</si>
  <si>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</si>
  <si>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</si>
  <si>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</si>
  <si>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</si>
  <si>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</si>
  <si>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</si>
  <si>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</si>
  <si>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</si>
  <si>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</si>
  <si>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</si>
  <si>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</si>
  <si>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</si>
  <si>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</si>
  <si>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</si>
  <si>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</si>
  <si>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</si>
  <si>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</si>
  <si>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</si>
  <si>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</si>
  <si>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</si>
  <si>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</si>
  <si>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</si>
  <si>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</si>
  <si>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</si>
  <si>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</si>
  <si>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</si>
  <si>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</si>
  <si>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</si>
  <si>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</si>
  <si>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</si>
  <si>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</si>
  <si>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</si>
  <si>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</si>
  <si>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</si>
  <si>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</si>
  <si>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</si>
  <si>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</si>
  <si>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</si>
  <si>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</si>
  <si>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</si>
  <si>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</si>
  <si>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</si>
  <si>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</si>
  <si>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</si>
  <si>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</si>
  <si>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</si>
  <si>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</si>
  <si>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</si>
  <si>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</si>
  <si>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</si>
  <si>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</si>
  <si>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</si>
  <si>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</si>
  <si>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</si>
  <si>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</si>
  <si>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</si>
  <si>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</si>
  <si>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</si>
  <si>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</si>
  <si>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</si>
  <si>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</si>
  <si>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</si>
  <si>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</si>
  <si>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</si>
  <si>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</si>
  <si>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</si>
  <si>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</si>
  <si>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</si>
  <si>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</si>
  <si>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</si>
  <si>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</si>
  <si>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</si>
  <si>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</si>
  <si>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</si>
  <si>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</si>
  <si>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</si>
  <si>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</si>
  <si>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</si>
  <si>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</si>
  <si>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</si>
  <si>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</si>
  <si>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</si>
  <si>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</si>
  <si>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</si>
  <si>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</si>
  <si>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</si>
  <si>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</si>
  <si>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</si>
  <si>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</si>
  <si>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</si>
  <si>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</si>
  <si>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</si>
  <si>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</si>
  <si>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</si>
  <si>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</si>
  <si>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</si>
  <si>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</si>
  <si>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</si>
  <si>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</si>
  <si>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</si>
  <si>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</si>
  <si>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</si>
  <si>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</si>
  <si>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</si>
  <si>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</si>
  <si>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</si>
  <si>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</si>
  <si>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</si>
  <si>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</si>
  <si>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</si>
  <si>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</si>
  <si>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</si>
  <si>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</si>
  <si>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</si>
  <si>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</si>
  <si>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</si>
  <si>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</si>
  <si>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</si>
  <si>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</si>
  <si>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</si>
  <si>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</si>
  <si>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</si>
  <si>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</si>
  <si>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</si>
  <si>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</si>
  <si>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</si>
  <si>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</si>
  <si>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</si>
  <si>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</si>
  <si>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</si>
  <si>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</si>
  <si>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</si>
  <si>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</si>
  <si>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</si>
  <si>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</si>
  <si>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</si>
  <si>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</si>
  <si>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</si>
  <si>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</si>
  <si>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</si>
  <si>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</si>
  <si>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</si>
  <si>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</si>
  <si>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</si>
  <si>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</si>
  <si>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</si>
  <si>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</si>
  <si>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</si>
  <si>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</si>
  <si>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</si>
  <si>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</si>
  <si>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</si>
  <si>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</si>
  <si>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</si>
  <si>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</si>
  <si>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</si>
  <si>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</si>
  <si>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</si>
  <si>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</si>
  <si>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</si>
  <si>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</si>
  <si>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</si>
  <si>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</si>
  <si>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</si>
  <si>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</si>
  <si>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</si>
  <si>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</si>
  <si>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</si>
  <si>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</si>
  <si>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</si>
  <si>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</si>
  <si>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</si>
  <si>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</si>
  <si>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</si>
  <si>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</si>
  <si>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</si>
  <si>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</si>
  <si>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</si>
  <si>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</si>
  <si>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</si>
  <si>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</si>
  <si>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</si>
  <si>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</si>
  <si>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</si>
  <si>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</si>
  <si>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</si>
  <si>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</si>
  <si>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</si>
  <si>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</si>
  <si>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</si>
  <si>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</si>
  <si>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</si>
  <si>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</si>
  <si>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</si>
  <si>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</si>
  <si>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</si>
  <si>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</si>
  <si>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</si>
  <si>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</si>
  <si>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</si>
  <si>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</si>
  <si>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</si>
  <si>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</si>
  <si>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</si>
  <si>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</si>
  <si>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</si>
  <si>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</si>
  <si>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</si>
  <si>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</si>
  <si>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</si>
  <si>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</si>
  <si>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</si>
  <si>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</si>
  <si>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</si>
  <si>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</si>
  <si>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</si>
  <si>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</si>
  <si>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</si>
  <si>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</si>
  <si>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</si>
  <si>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</si>
  <si>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</si>
  <si>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</si>
  <si>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</si>
  <si>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</si>
  <si>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</si>
  <si>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</si>
  <si>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</si>
  <si>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</si>
  <si>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</si>
  <si>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</si>
  <si>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</si>
  <si>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</si>
  <si>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</si>
  <si>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</si>
  <si>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</si>
  <si>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</si>
  <si>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</si>
  <si>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</si>
  <si>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</si>
  <si>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</si>
  <si>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</si>
  <si>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</si>
  <si>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</si>
  <si>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</si>
  <si>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</si>
  <si>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</si>
  <si>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</si>
  <si>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</si>
  <si>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</si>
  <si>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</si>
  <si>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</si>
  <si>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</si>
  <si>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</si>
  <si>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</si>
  <si>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</si>
  <si>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</si>
  <si>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</si>
  <si>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</si>
  <si>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</si>
  <si>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</si>
  <si>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</si>
  <si>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</si>
  <si>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</si>
  <si>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</si>
  <si>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</si>
  <si>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</si>
  <si>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</si>
  <si>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</si>
  <si>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</si>
  <si>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</si>
  <si>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</si>
  <si>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</si>
  <si>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</si>
  <si>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</si>
  <si>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</si>
  <si>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</si>
  <si>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</si>
  <si>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</si>
  <si>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</si>
  <si>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</si>
  <si>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</si>
  <si>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</si>
  <si>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</si>
  <si>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</si>
  <si>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</si>
  <si>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</si>
  <si>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</si>
  <si>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</si>
  <si>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</si>
  <si>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</si>
  <si>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</si>
  <si>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</si>
  <si>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</si>
  <si>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</si>
  <si>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</si>
  <si>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</si>
  <si>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</si>
  <si>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</si>
  <si>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</si>
  <si>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</si>
  <si>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</si>
  <si>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</si>
  <si>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</si>
  <si>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</si>
  <si>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</si>
  <si>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</si>
  <si>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</si>
  <si>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</si>
  <si>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</si>
  <si>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</si>
  <si>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</si>
  <si>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</si>
  <si>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</si>
  <si>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</si>
  <si>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</si>
  <si>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</si>
  <si>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</si>
  <si>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</si>
  <si>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</si>
  <si>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</si>
  <si>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</si>
  <si>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</si>
  <si>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</si>
  <si>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</si>
  <si>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</si>
  <si>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</si>
  <si>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</si>
  <si>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</si>
  <si>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</si>
  <si>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</si>
  <si>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</si>
  <si>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</si>
  <si>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</si>
  <si>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</si>
  <si>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</si>
  <si>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</si>
  <si>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</si>
  <si>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</si>
  <si>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</si>
  <si>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</si>
  <si>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</si>
  <si>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</si>
  <si>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</si>
  <si>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</si>
  <si>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</si>
  <si>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</si>
  <si>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</si>
  <si>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</si>
  <si>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</si>
  <si>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</si>
  <si>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</si>
  <si>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</si>
  <si>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</si>
  <si>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</si>
  <si>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</si>
  <si>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</si>
  <si>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</si>
  <si>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</si>
  <si>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</si>
  <si>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</si>
  <si>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</si>
  <si>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</si>
  <si>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</si>
  <si>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</si>
  <si>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</si>
  <si>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</si>
  <si>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</si>
  <si>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</si>
  <si>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</si>
  <si>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</si>
  <si>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</si>
  <si>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</si>
  <si>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</si>
  <si>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</si>
  <si>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</si>
  <si>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</si>
  <si>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</si>
  <si>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</si>
  <si>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</si>
  <si>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</si>
  <si>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</si>
  <si>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</si>
  <si>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</si>
  <si>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</si>
  <si>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</si>
  <si>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</si>
  <si>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</si>
  <si>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</si>
  <si>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</si>
  <si>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</si>
  <si>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</si>
  <si>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</si>
  <si>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</si>
  <si>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</si>
  <si>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</si>
  <si>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</si>
  <si>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</si>
  <si>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</si>
  <si>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</si>
  <si>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</si>
  <si>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</si>
  <si>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</si>
  <si>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</si>
  <si>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</si>
  <si>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</si>
  <si>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</si>
  <si>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</si>
  <si>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</si>
  <si>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</si>
  <si>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</si>
  <si>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</si>
  <si>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</si>
  <si>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</si>
  <si>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</si>
  <si>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</si>
  <si>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</si>
  <si>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</si>
  <si>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</si>
  <si>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</si>
  <si>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</si>
  <si>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</si>
  <si>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</si>
  <si>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</si>
  <si>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</si>
  <si>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</si>
  <si>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</si>
  <si>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</si>
  <si>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</si>
  <si>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</si>
  <si>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</si>
  <si>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</si>
  <si>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</si>
  <si>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</si>
  <si>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</si>
  <si>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</si>
  <si>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</si>
  <si>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</si>
  <si>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</si>
  <si>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</si>
  <si>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</si>
  <si>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</si>
  <si>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</si>
  <si>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</si>
  <si>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</si>
  <si>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</si>
  <si>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</si>
  <si>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</si>
  <si>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</si>
  <si>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</si>
  <si>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</si>
  <si>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</si>
  <si>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</si>
  <si>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</si>
  <si>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</si>
  <si>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</si>
  <si>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</si>
  <si>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</si>
  <si>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</si>
  <si>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</si>
  <si>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</si>
  <si>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</si>
  <si>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</si>
  <si>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</si>
  <si>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</si>
  <si>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</si>
  <si>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</si>
  <si>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</si>
  <si>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</si>
  <si>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</si>
  <si>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</si>
  <si>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</si>
  <si>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</si>
  <si>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</si>
  <si>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</si>
  <si>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</si>
  <si>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</si>
  <si>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</si>
  <si>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</si>
  <si>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</si>
  <si>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</si>
  <si>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</si>
  <si>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</si>
  <si>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</si>
  <si>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</si>
  <si>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</si>
  <si>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</si>
  <si>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</si>
  <si>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</si>
  <si>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</si>
  <si>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</si>
  <si>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</si>
  <si>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</si>
  <si>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</si>
  <si>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</si>
  <si>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</si>
  <si>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</si>
  <si>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</si>
  <si>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</si>
  <si>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</si>
  <si>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</si>
  <si>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</si>
  <si>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</si>
  <si>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</si>
  <si>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</si>
  <si>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</si>
  <si>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</si>
  <si>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</si>
  <si>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</si>
  <si>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</si>
  <si>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</si>
  <si>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</si>
  <si>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</si>
  <si>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</si>
  <si>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</si>
  <si>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</si>
  <si>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</si>
  <si>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</si>
  <si>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</si>
  <si>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</si>
  <si>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</si>
  <si>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</si>
  <si>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</si>
  <si>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</si>
  <si>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</si>
  <si>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</si>
  <si>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</si>
  <si>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</si>
  <si>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</si>
  <si>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</si>
  <si>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</si>
  <si>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</si>
  <si>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</si>
  <si>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</si>
  <si>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</si>
  <si>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</si>
  <si>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</si>
  <si>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</si>
  <si>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</si>
  <si>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</si>
  <si>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</si>
  <si>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</si>
  <si>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</si>
  <si>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</si>
  <si>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</si>
  <si>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</si>
  <si>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</si>
  <si>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</si>
  <si>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</si>
  <si>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</si>
  <si>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</si>
  <si>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</si>
  <si>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</si>
  <si>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</si>
  <si>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</si>
  <si>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</si>
  <si>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</si>
  <si>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</si>
  <si>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</si>
  <si>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</si>
  <si>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</si>
  <si>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</si>
  <si>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</si>
  <si>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</si>
  <si>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</si>
  <si>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</si>
  <si>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</si>
  <si>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</si>
  <si>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</si>
  <si>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</si>
  <si>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</si>
  <si>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</si>
  <si>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</si>
  <si>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</si>
  <si>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</si>
  <si>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</si>
  <si>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</si>
  <si>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</si>
  <si>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</si>
  <si>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</si>
  <si>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</si>
  <si>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</si>
  <si>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</si>
  <si>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</si>
  <si>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</si>
  <si>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</si>
  <si>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</si>
  <si>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</si>
  <si>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</si>
  <si>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</si>
  <si>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</si>
  <si>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</si>
  <si>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</si>
  <si>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</si>
  <si>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</si>
  <si>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</si>
  <si>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</si>
  <si>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</si>
  <si>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</si>
  <si>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</si>
  <si>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</si>
  <si>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</si>
  <si>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</si>
  <si>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</si>
  <si>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</si>
  <si>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</si>
  <si>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</si>
  <si>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</si>
  <si>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</si>
  <si>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</si>
  <si>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</si>
  <si>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</si>
  <si>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</si>
  <si>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</si>
  <si>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</si>
  <si>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</si>
  <si>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</si>
  <si>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</si>
  <si>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</si>
  <si>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</si>
  <si>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</si>
  <si>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</si>
  <si>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</si>
  <si>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</si>
  <si>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</si>
  <si>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</si>
  <si>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</si>
  <si>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</si>
  <si>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</si>
  <si>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</si>
  <si>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</si>
  <si>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</si>
  <si>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</si>
  <si>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</si>
  <si>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</si>
  <si>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</si>
  <si>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</si>
  <si>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</si>
  <si>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</si>
  <si>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</si>
  <si>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</si>
  <si>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</si>
  <si>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</si>
  <si>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</si>
  <si>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</si>
  <si>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</si>
  <si>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</si>
  <si>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</si>
  <si>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</si>
  <si>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</si>
  <si>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</si>
  <si>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</si>
  <si>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</si>
  <si>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</si>
  <si>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</si>
  <si>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</si>
  <si>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</si>
  <si>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</si>
  <si>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</si>
  <si>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</si>
  <si>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</si>
  <si>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</si>
  <si>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</si>
  <si>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</si>
  <si>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</si>
  <si>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</si>
  <si>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</si>
  <si>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</si>
  <si>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</si>
  <si>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</si>
  <si>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</si>
  <si>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</si>
  <si>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</si>
  <si>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</si>
  <si>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</si>
  <si>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</si>
  <si>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</si>
  <si>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</si>
  <si>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</si>
  <si>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</si>
  <si>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</si>
  <si>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</si>
  <si>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</si>
  <si>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</si>
  <si>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</si>
  <si>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</si>
  <si>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</si>
  <si>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</si>
  <si>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</si>
  <si>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</si>
  <si>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</si>
  <si>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</si>
  <si>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</si>
  <si>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</si>
  <si>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</si>
  <si>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</si>
  <si>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</si>
  <si>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</si>
  <si>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</si>
  <si>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</si>
  <si>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</si>
  <si>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</si>
  <si>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</si>
  <si>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</si>
  <si>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</si>
  <si>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</si>
  <si>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</si>
  <si>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</si>
  <si>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</si>
  <si>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</si>
  <si>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</si>
  <si>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</si>
  <si>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</si>
  <si>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</si>
  <si>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</si>
  <si>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</si>
  <si>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</si>
  <si>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</si>
  <si>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</si>
  <si>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</si>
  <si>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</si>
  <si>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</si>
  <si>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</si>
  <si>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</si>
  <si>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</si>
  <si>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</si>
  <si>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</si>
  <si>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</si>
  <si>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</si>
  <si>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</si>
  <si>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</si>
  <si>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</si>
  <si>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</si>
  <si>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</si>
  <si>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</si>
  <si>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</si>
  <si>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</si>
  <si>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</si>
  <si>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</si>
  <si>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</si>
  <si>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</si>
  <si>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</si>
  <si>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</si>
  <si>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</si>
  <si>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</si>
  <si>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</si>
  <si>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</si>
  <si>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</si>
  <si>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</si>
  <si>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</si>
  <si>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</si>
  <si>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</si>
  <si>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</si>
  <si>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</si>
  <si>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</si>
  <si>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</si>
  <si>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</si>
  <si>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</si>
  <si>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</si>
  <si>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</si>
  <si>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</si>
  <si>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</si>
  <si>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</si>
  <si>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</si>
  <si>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</si>
  <si>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</si>
  <si>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</si>
  <si>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</si>
  <si>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</si>
  <si>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</si>
  <si>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</si>
  <si>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</si>
  <si>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</si>
  <si>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</si>
  <si>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</si>
  <si>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</si>
  <si>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</si>
  <si>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</si>
  <si>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</si>
  <si>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</si>
  <si>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</si>
  <si>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</si>
  <si>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</si>
  <si>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</si>
  <si>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</si>
  <si>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</si>
  <si>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</si>
  <si>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</si>
  <si>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</si>
  <si>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</si>
  <si>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</si>
  <si>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</si>
  <si>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</si>
  <si>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</si>
  <si>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</si>
  <si>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</si>
  <si>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</si>
  <si>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</si>
  <si>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</si>
  <si>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</si>
  <si>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</si>
  <si>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</si>
  <si>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</si>
  <si>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</si>
  <si>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</si>
  <si>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</si>
  <si>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</si>
  <si>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</si>
  <si>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</si>
  <si>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</si>
  <si>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</si>
  <si>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</si>
  <si>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</si>
  <si>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</si>
  <si>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</si>
  <si>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</si>
  <si>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</si>
  <si>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</si>
  <si>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</si>
  <si>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</si>
  <si>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</si>
  <si>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</si>
  <si>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</si>
  <si>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</si>
  <si>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</si>
  <si>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</si>
  <si>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</si>
  <si>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</si>
  <si>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</si>
  <si>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</si>
  <si>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</si>
  <si>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</si>
  <si>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</si>
  <si>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</si>
  <si>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</si>
  <si>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</si>
  <si>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</si>
  <si>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</si>
  <si>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</si>
  <si>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</si>
  <si>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</si>
  <si>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</si>
  <si>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</si>
  <si>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</si>
  <si>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</si>
  <si>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</si>
  <si>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</si>
  <si>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</si>
  <si>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</si>
  <si>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</si>
  <si>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</si>
  <si>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</si>
  <si>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</si>
  <si>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</si>
  <si>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</si>
  <si>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</si>
  <si>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</si>
  <si>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</si>
  <si>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</si>
  <si>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</si>
  <si>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</si>
  <si>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</si>
  <si>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</si>
  <si>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</si>
  <si>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</si>
  <si>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</si>
  <si>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</si>
  <si>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</si>
  <si>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</si>
  <si>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</si>
  <si>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</si>
  <si>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</si>
  <si>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</si>
  <si>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</si>
  <si>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</si>
  <si>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</si>
  <si>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</si>
  <si>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</si>
  <si>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</si>
  <si>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</si>
  <si>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</si>
  <si>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</si>
  <si>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</si>
  <si>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</si>
  <si>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</si>
  <si>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</si>
  <si>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</si>
  <si>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</si>
  <si>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</si>
  <si>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</si>
  <si>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</si>
  <si>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</si>
  <si>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</si>
  <si>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</si>
  <si>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</si>
  <si>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</si>
  <si>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</si>
  <si>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</si>
  <si>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</si>
  <si>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</si>
  <si>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</si>
  <si>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</si>
  <si>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</si>
  <si>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</si>
  <si>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</si>
  <si>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</si>
  <si>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</si>
  <si>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</si>
  <si>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</si>
  <si>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</si>
  <si>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</si>
  <si>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</si>
  <si>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</si>
  <si>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</si>
  <si>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</si>
  <si>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</si>
  <si>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</si>
  <si>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</si>
  <si>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</si>
  <si>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</si>
  <si>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</si>
  <si>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</si>
  <si>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</si>
  <si>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</si>
  <si>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</si>
  <si>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</si>
  <si>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</si>
  <si>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</si>
  <si>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</si>
  <si>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</si>
  <si>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</si>
  <si>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</si>
  <si>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</si>
  <si>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</si>
  <si>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</si>
  <si>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</si>
  <si>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</si>
  <si>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</si>
  <si>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</si>
  <si>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</si>
  <si>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</si>
  <si>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</si>
  <si>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</si>
  <si>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</si>
  <si>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</si>
  <si>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</si>
  <si>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</si>
  <si>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</si>
  <si>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</si>
  <si>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</si>
  <si>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</si>
  <si>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</si>
  <si>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</si>
  <si>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</si>
  <si>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</si>
  <si>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</si>
  <si>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</si>
  <si>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</si>
  <si>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</si>
  <si>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</si>
  <si>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</si>
  <si>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</si>
  <si>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</si>
  <si>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</si>
  <si>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</si>
  <si>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</si>
  <si>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</si>
  <si>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</si>
  <si>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</si>
  <si>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</si>
  <si>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</si>
  <si>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</si>
  <si>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</si>
  <si>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</si>
  <si>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</si>
  <si>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</si>
  <si>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</si>
  <si>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</si>
  <si>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</si>
  <si>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</si>
  <si>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</si>
  <si>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</si>
  <si>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</si>
  <si>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</si>
  <si>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</si>
  <si>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</si>
  <si>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</si>
  <si>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</si>
  <si>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</si>
  <si>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</si>
  <si>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</si>
  <si>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</si>
  <si>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</si>
  <si>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</si>
  <si>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</si>
  <si>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</si>
  <si>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</si>
  <si>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</si>
  <si>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</si>
  <si>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</si>
  <si>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</si>
  <si>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</si>
  <si>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</si>
  <si>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</si>
  <si>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</si>
  <si>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</si>
  <si>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</si>
  <si>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</si>
  <si>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</si>
  <si>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</si>
  <si>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</si>
  <si>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</si>
  <si>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</si>
  <si>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</si>
  <si>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</si>
  <si>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</si>
  <si>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</si>
  <si>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</si>
  <si>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</si>
  <si>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</si>
  <si>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</si>
  <si>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</si>
  <si>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</si>
  <si>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</si>
  <si>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</si>
  <si>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</si>
  <si>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</si>
  <si>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</si>
  <si>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</si>
  <si>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</si>
  <si>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</si>
  <si>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</si>
  <si>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</si>
  <si>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</si>
  <si>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</si>
  <si>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</si>
  <si>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</si>
  <si>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</si>
  <si>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</si>
  <si>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</si>
  <si>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</si>
  <si>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</si>
  <si>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</si>
  <si>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</si>
  <si>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</si>
  <si>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</si>
  <si>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</si>
  <si>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</si>
  <si>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</si>
  <si>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</si>
  <si>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</si>
  <si>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</si>
  <si>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</si>
  <si>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</si>
  <si>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</si>
  <si>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</si>
  <si>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</si>
  <si>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</si>
  <si>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</si>
  <si>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</si>
  <si>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</si>
  <si>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</si>
  <si>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</si>
  <si>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</si>
  <si>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</si>
  <si>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</si>
  <si>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</si>
  <si>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</si>
  <si>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</si>
  <si>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</si>
  <si>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</si>
  <si>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</si>
  <si>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</si>
  <si>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</si>
  <si>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</si>
  <si>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</si>
  <si>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</si>
  <si>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</si>
  <si>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</si>
  <si>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</si>
  <si>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</si>
  <si>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</si>
  <si>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</si>
  <si>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</si>
  <si>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</si>
  <si>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</si>
  <si>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</si>
  <si>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</si>
  <si>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</si>
  <si>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</si>
  <si>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</si>
  <si>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</si>
  <si>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</si>
  <si>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</si>
  <si>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</si>
  <si>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</si>
  <si>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</si>
  <si>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</si>
  <si>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</si>
  <si>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</si>
  <si>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</si>
  <si>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</si>
  <si>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</si>
  <si>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</si>
  <si>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</si>
  <si>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</si>
  <si>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</si>
  <si>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</si>
  <si>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</si>
  <si>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</si>
  <si>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</si>
  <si>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</si>
  <si>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</si>
  <si>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</si>
  <si>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</si>
  <si>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</si>
  <si>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</si>
  <si>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</si>
  <si>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</si>
  <si>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</si>
  <si>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</si>
  <si>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</si>
  <si>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</si>
  <si>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</si>
  <si>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</si>
  <si>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</si>
  <si>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</si>
  <si>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</si>
  <si>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</si>
  <si>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</si>
  <si>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</si>
  <si>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</si>
  <si>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</si>
  <si>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</si>
  <si>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</si>
  <si>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</si>
  <si>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</si>
  <si>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</si>
  <si>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</si>
  <si>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</si>
  <si>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</si>
  <si>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</si>
  <si>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</si>
  <si>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</si>
  <si>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</si>
  <si>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</si>
  <si>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</si>
  <si>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</si>
  <si>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</si>
  <si>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</si>
  <si>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</si>
  <si>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</si>
  <si>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</si>
  <si>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</si>
  <si>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</si>
  <si>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</si>
  <si>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</si>
  <si>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</si>
  <si>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</si>
  <si>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</si>
  <si>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</si>
  <si>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</si>
  <si>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</si>
  <si>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</si>
  <si>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</si>
  <si>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</si>
  <si>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</si>
  <si>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</si>
  <si>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</si>
  <si>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</si>
  <si>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</si>
  <si>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</si>
  <si>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</si>
  <si>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</si>
  <si>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</si>
  <si>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</si>
  <si>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</si>
  <si>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</si>
  <si>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</si>
  <si>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</si>
  <si>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</si>
  <si>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</si>
  <si>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</si>
  <si>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</si>
  <si>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</si>
  <si>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</si>
  <si>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</si>
  <si>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</si>
  <si>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</si>
  <si>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</si>
  <si>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</si>
  <si>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</si>
  <si>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</si>
  <si>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</si>
  <si>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</si>
  <si>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</si>
  <si>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</si>
  <si>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</si>
  <si>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</si>
  <si>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</si>
  <si>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</si>
  <si>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</si>
  <si>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</si>
  <si>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</si>
  <si>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</si>
  <si>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</si>
  <si>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</si>
  <si>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</si>
  <si>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</si>
  <si>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</si>
  <si>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</si>
  <si>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</si>
  <si>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</si>
  <si>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</si>
  <si>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</si>
  <si>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</si>
  <si>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</si>
  <si>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</si>
  <si>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</si>
  <si>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</si>
  <si>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</si>
  <si>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</si>
  <si>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</si>
  <si>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</si>
  <si>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</si>
  <si>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</si>
  <si>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</si>
  <si>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</si>
  <si>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</si>
  <si>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</si>
  <si>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</si>
  <si>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</si>
  <si>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</si>
  <si>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</si>
  <si>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</si>
  <si>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</si>
  <si>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</si>
  <si>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</si>
  <si>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</si>
  <si>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</si>
  <si>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</si>
  <si>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</si>
  <si>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</si>
  <si>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</si>
  <si>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</si>
  <si>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</si>
  <si>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</si>
  <si>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</si>
  <si>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</si>
  <si>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</si>
  <si>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</si>
  <si>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</si>
  <si>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</si>
  <si>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</si>
  <si>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</si>
  <si>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</si>
  <si>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</si>
  <si>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</si>
  <si>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</si>
  <si>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</si>
  <si>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</si>
  <si>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</si>
  <si>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</si>
  <si>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</si>
  <si>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</si>
  <si>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</si>
  <si>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</si>
  <si>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</si>
  <si>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</si>
  <si>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</si>
  <si>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</si>
  <si>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</si>
  <si>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</si>
  <si>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</si>
  <si>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</si>
  <si>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</si>
  <si>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</si>
  <si>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</si>
  <si>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</si>
  <si>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</si>
  <si>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</si>
  <si>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</si>
  <si>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</si>
  <si>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</si>
  <si>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</si>
  <si>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</si>
  <si>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</si>
  <si>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</si>
  <si>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</si>
  <si>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</si>
  <si>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</si>
  <si>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</si>
  <si>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</si>
  <si>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</si>
  <si>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</si>
  <si>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</si>
  <si>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</si>
  <si>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</si>
  <si>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</si>
  <si>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</si>
  <si>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</si>
  <si>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</si>
  <si>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</si>
  <si>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</si>
  <si>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</si>
  <si>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</si>
  <si>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</si>
  <si>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</si>
  <si>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</si>
  <si>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</si>
  <si>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</si>
  <si>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</si>
  <si>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</si>
  <si>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</si>
  <si>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</si>
  <si>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</si>
  <si>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</si>
  <si>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</si>
  <si>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</si>
  <si>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</si>
  <si>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</si>
  <si>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</si>
  <si>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</si>
  <si>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</si>
  <si>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</si>
  <si>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</si>
  <si>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</si>
  <si>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</si>
  <si>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</si>
  <si>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</si>
  <si>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</si>
  <si>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</si>
  <si>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</si>
  <si>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</si>
  <si>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</si>
  <si>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</si>
  <si>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</si>
  <si>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</si>
  <si>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</si>
  <si>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</si>
  <si>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</si>
  <si>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</si>
  <si>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</si>
  <si>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</si>
  <si>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</si>
  <si>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</si>
  <si>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</si>
  <si>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</si>
  <si>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</si>
  <si>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</si>
  <si>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</si>
  <si>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</si>
  <si>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</si>
  <si>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</si>
  <si>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</si>
  <si>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</si>
  <si>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</si>
  <si>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</si>
  <si>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</si>
  <si>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</si>
  <si>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</si>
  <si>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</si>
  <si>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</si>
  <si>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</si>
  <si>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</si>
  <si>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</si>
  <si>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</si>
  <si>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</si>
  <si>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</si>
  <si>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</si>
  <si>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</si>
  <si>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</si>
  <si>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</si>
  <si>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</si>
  <si>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</si>
  <si>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</si>
  <si>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</si>
  <si>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</si>
  <si>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</si>
  <si>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</si>
  <si>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</si>
  <si>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</si>
  <si>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</si>
  <si>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</si>
  <si>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</si>
  <si>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</si>
  <si>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</si>
  <si>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</si>
  <si>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</si>
  <si>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</si>
  <si>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</si>
  <si>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</si>
  <si>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</si>
  <si>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</si>
  <si>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</si>
  <si>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</si>
  <si>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</si>
  <si>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</si>
  <si>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</si>
  <si>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</si>
  <si>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</si>
  <si>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</si>
  <si>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</si>
  <si>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</si>
  <si>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</si>
  <si>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</si>
  <si>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</si>
  <si>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</si>
  <si>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</si>
  <si>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</si>
  <si>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</si>
  <si>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</si>
  <si>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</si>
  <si>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</si>
  <si>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</si>
  <si>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</si>
  <si>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</si>
  <si>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</si>
  <si>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</si>
  <si>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</si>
  <si>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</si>
  <si>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</si>
  <si>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</si>
  <si>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</si>
  <si>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</si>
  <si>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</si>
  <si>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</si>
  <si>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</si>
  <si>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</si>
  <si>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</si>
  <si>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</si>
  <si>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</si>
  <si>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</si>
  <si>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</si>
  <si>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</si>
  <si>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</si>
  <si>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</si>
  <si>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</si>
  <si>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</si>
  <si>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</si>
  <si>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</si>
  <si>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</si>
  <si>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</si>
  <si>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</si>
  <si>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</si>
  <si>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</si>
  <si>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</si>
  <si>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</si>
  <si>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</si>
  <si>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</si>
  <si>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</si>
  <si>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</si>
  <si>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</si>
  <si>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</si>
  <si>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</si>
  <si>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</si>
  <si>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</si>
  <si>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</si>
  <si>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</si>
  <si>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</si>
  <si>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</si>
  <si>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</si>
  <si>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</si>
  <si>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</si>
  <si>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</si>
  <si>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</si>
  <si>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</si>
  <si>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</si>
  <si>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</si>
  <si>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</si>
  <si>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</si>
  <si>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</si>
  <si>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</si>
  <si>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</si>
  <si>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</si>
  <si>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</si>
  <si>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</si>
  <si>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</si>
  <si>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</si>
  <si>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</si>
  <si>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</si>
  <si>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</si>
  <si>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</si>
  <si>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</si>
  <si>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</si>
  <si>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</si>
  <si>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</si>
  <si>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</si>
  <si>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</si>
  <si>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</si>
  <si>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</si>
  <si>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</si>
  <si>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</si>
  <si>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</si>
  <si>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</si>
  <si>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</si>
  <si>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</si>
  <si>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</si>
  <si>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</si>
  <si>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</si>
  <si>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</si>
  <si>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</si>
  <si>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</si>
  <si>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</si>
  <si>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</si>
  <si>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</si>
  <si>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</si>
  <si>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</si>
  <si>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</si>
  <si>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</si>
  <si>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</si>
  <si>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</si>
  <si>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</si>
  <si>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</si>
  <si>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</si>
  <si>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</si>
  <si>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</si>
  <si>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</si>
  <si>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</si>
  <si>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</si>
  <si>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</si>
  <si>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</si>
  <si>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</si>
  <si>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</si>
  <si>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</si>
  <si>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</si>
  <si>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</si>
  <si>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</si>
  <si>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</si>
  <si>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</si>
  <si>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</si>
  <si>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</si>
  <si>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</si>
  <si>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</si>
  <si>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</si>
  <si>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</si>
  <si>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</si>
  <si>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</si>
  <si>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</si>
  <si>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</si>
  <si>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</si>
  <si>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</si>
  <si>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</si>
  <si>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</si>
  <si>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</si>
  <si>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</si>
  <si>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</si>
  <si>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</si>
  <si>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</si>
  <si>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</si>
  <si>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</si>
  <si>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</si>
  <si>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</si>
  <si>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</si>
  <si>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</si>
  <si>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</si>
  <si>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</si>
  <si>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</si>
  <si>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</si>
  <si>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</si>
  <si>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</si>
  <si>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</si>
  <si>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</si>
  <si>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</si>
  <si>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</si>
  <si>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</si>
  <si>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</si>
  <si>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</si>
  <si>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</si>
  <si>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</si>
  <si>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</si>
  <si>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</si>
  <si>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</si>
  <si>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</si>
  <si>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</si>
  <si>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</si>
  <si>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</si>
  <si>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</si>
  <si>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</si>
  <si>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</si>
  <si>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</si>
  <si>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</si>
  <si>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</si>
  <si>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</si>
  <si>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</si>
  <si>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</si>
  <si>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</si>
  <si>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</si>
  <si>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</si>
  <si>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</si>
  <si>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</si>
  <si>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</si>
  <si>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</si>
  <si>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</si>
  <si>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</si>
  <si>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</si>
  <si>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</si>
  <si>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</si>
  <si>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</si>
  <si>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</si>
  <si>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</si>
  <si>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</si>
  <si>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</si>
  <si>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</si>
  <si>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</si>
  <si>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</si>
  <si>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</si>
  <si>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</si>
  <si>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</si>
  <si>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</si>
  <si>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</si>
  <si>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</si>
  <si>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</si>
  <si>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</si>
  <si>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</si>
  <si>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</si>
  <si>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</si>
  <si>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</si>
  <si>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</si>
  <si>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</si>
  <si>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</si>
  <si>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</si>
  <si>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</si>
  <si>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</si>
  <si>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</si>
  <si>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</si>
  <si>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</si>
  <si>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</si>
  <si>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</si>
  <si>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</si>
  <si>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</si>
  <si>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</si>
  <si>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</si>
  <si>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</si>
  <si>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</si>
  <si>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</si>
  <si>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</si>
  <si>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</si>
  <si>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</si>
  <si>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</si>
  <si>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</si>
  <si>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</si>
  <si>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</si>
  <si>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</si>
  <si>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</si>
  <si>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</si>
  <si>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</si>
  <si>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</si>
  <si>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</si>
  <si>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</si>
  <si>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</si>
  <si>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</si>
  <si>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</si>
  <si>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</si>
  <si>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</si>
  <si>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</si>
  <si>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</si>
  <si>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</si>
  <si>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</si>
  <si>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</si>
  <si>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</si>
  <si>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</si>
  <si>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</si>
  <si>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</si>
  <si>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</si>
  <si>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</si>
  <si>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</si>
  <si>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</si>
  <si>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</si>
  <si>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</si>
  <si>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</si>
  <si>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</si>
  <si>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</si>
  <si>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</si>
  <si>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</si>
  <si>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</si>
  <si>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</si>
  <si>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</si>
  <si>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</si>
  <si>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</si>
  <si>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</si>
  <si>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</si>
  <si>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</si>
  <si>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</si>
  <si>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</si>
  <si>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</si>
  <si>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</si>
  <si>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</si>
  <si>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</si>
  <si>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</si>
  <si>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</si>
  <si>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</si>
  <si>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</si>
  <si>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</si>
  <si>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</si>
  <si>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</si>
  <si>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</si>
  <si>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</si>
  <si>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</si>
  <si>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</si>
  <si>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</si>
  <si>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</si>
  <si>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</si>
  <si>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</si>
  <si>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</si>
  <si>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</si>
  <si>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</si>
  <si>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</si>
  <si>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</si>
  <si>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</si>
  <si>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</si>
  <si>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</si>
  <si>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</si>
  <si>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</si>
  <si>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</si>
  <si>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</si>
  <si>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</si>
  <si>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</si>
  <si>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</si>
  <si>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</si>
  <si>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</si>
  <si>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</si>
  <si>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</si>
  <si>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</si>
  <si>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</si>
  <si>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</si>
  <si>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</si>
  <si>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</si>
  <si>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</si>
  <si>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</si>
  <si>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</si>
  <si>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</si>
  <si>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</si>
  <si>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</si>
  <si>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</si>
  <si>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</si>
  <si>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</si>
  <si>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</si>
  <si>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</si>
  <si>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</si>
  <si>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</si>
  <si>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</si>
  <si>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</si>
  <si>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</si>
  <si>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</si>
  <si>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</si>
  <si>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</si>
  <si>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</si>
  <si>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</si>
  <si>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</si>
  <si>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</si>
  <si>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</si>
  <si>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</si>
  <si>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</si>
  <si>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</si>
  <si>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</si>
  <si>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</si>
  <si>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</si>
  <si>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</si>
  <si>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</si>
  <si>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</si>
  <si>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</si>
  <si>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</si>
  <si>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</si>
  <si>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</si>
  <si>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</si>
  <si>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</si>
  <si>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</si>
  <si>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</si>
  <si>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</si>
  <si>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</si>
  <si>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</si>
  <si>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</si>
  <si>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</si>
  <si>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</si>
  <si>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</si>
  <si>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</si>
  <si>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</si>
  <si>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</si>
  <si>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</si>
  <si>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</si>
  <si>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</si>
  <si>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</si>
  <si>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</si>
  <si>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</si>
  <si>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</si>
  <si>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</si>
  <si>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</si>
  <si>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</si>
  <si>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</si>
  <si>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</si>
  <si>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</si>
  <si>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</si>
  <si>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</si>
  <si>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</si>
  <si>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</si>
  <si>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</si>
  <si>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</si>
  <si>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</si>
  <si>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</si>
  <si>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</si>
  <si>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</si>
  <si>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</si>
  <si>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</si>
  <si>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</si>
  <si>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</si>
  <si>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</si>
  <si>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</si>
  <si>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</si>
  <si>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</si>
  <si>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</si>
  <si>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</si>
  <si>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</si>
  <si>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</si>
  <si>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</si>
  <si>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</si>
  <si>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</si>
  <si>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</si>
  <si>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</si>
  <si>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</si>
  <si>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</si>
  <si>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</si>
  <si>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</si>
  <si>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</si>
  <si>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</si>
  <si>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</si>
  <si>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</si>
  <si>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</si>
  <si>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</si>
  <si>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</si>
  <si>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</si>
  <si>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</si>
  <si>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</si>
  <si>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</si>
  <si>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</si>
  <si>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</si>
  <si>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</si>
  <si>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</si>
  <si>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</si>
  <si>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</si>
  <si>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</si>
  <si>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</si>
  <si>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</si>
  <si>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</si>
  <si>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</si>
  <si>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</si>
  <si>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</si>
  <si>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</si>
  <si>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</si>
  <si>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</si>
  <si>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</si>
  <si>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</si>
  <si>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</si>
  <si>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</si>
  <si>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</si>
  <si>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</si>
  <si>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</si>
  <si>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</si>
  <si>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</si>
  <si>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</si>
  <si>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</si>
  <si>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</si>
  <si>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</si>
  <si>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</si>
  <si>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</si>
  <si>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</si>
  <si>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</si>
  <si>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</si>
  <si>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</si>
  <si>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</si>
  <si>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</si>
  <si>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</si>
  <si>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</si>
  <si>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</si>
  <si>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</si>
  <si>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</si>
  <si>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</si>
  <si>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</si>
  <si>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</si>
  <si>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</si>
  <si>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</si>
  <si>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</si>
  <si>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</si>
  <si>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</si>
  <si>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</si>
  <si>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</si>
  <si>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</si>
  <si>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</si>
  <si>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</si>
  <si>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</si>
  <si>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</si>
  <si>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</si>
  <si>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</si>
  <si>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</si>
  <si>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</si>
  <si>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</si>
  <si>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</si>
  <si>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</si>
  <si>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</si>
  <si>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</si>
  <si>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</si>
  <si>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</si>
  <si>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</si>
  <si>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</si>
  <si>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</si>
  <si>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</si>
  <si>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</si>
  <si>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</si>
  <si>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</si>
  <si>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</si>
  <si>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</si>
  <si>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</si>
  <si>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</si>
  <si>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</si>
  <si>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</si>
  <si>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</si>
  <si>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</si>
  <si>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</si>
  <si>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</si>
  <si>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</si>
  <si>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</si>
  <si>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</si>
  <si>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</si>
  <si>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</si>
  <si>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</si>
  <si>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</si>
  <si>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</si>
  <si>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</si>
  <si>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</si>
  <si>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</si>
  <si>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</si>
  <si>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</si>
  <si>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</si>
  <si>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</si>
  <si>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</si>
  <si>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</si>
  <si>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</si>
  <si>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</si>
  <si>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</si>
  <si>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</si>
  <si>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</si>
  <si>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</si>
  <si>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</si>
  <si>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</si>
  <si>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</si>
  <si>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</si>
  <si>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</si>
  <si>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</si>
  <si>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</si>
  <si>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</si>
  <si>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</si>
  <si>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</si>
  <si>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</si>
  <si>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</si>
  <si>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</si>
  <si>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</si>
  <si>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</si>
  <si>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</si>
  <si>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</si>
  <si>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</si>
  <si>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</si>
  <si>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</si>
  <si>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</si>
  <si>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</si>
  <si>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</si>
  <si>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</si>
  <si>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</si>
  <si>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</si>
  <si>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</si>
  <si>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</si>
  <si>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</si>
  <si>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</si>
  <si>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</si>
  <si>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</si>
  <si>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</si>
  <si>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</si>
  <si>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</si>
  <si>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</si>
  <si>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</si>
  <si>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</si>
  <si>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</si>
  <si>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</si>
  <si>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</si>
  <si>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</si>
  <si>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</si>
  <si>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</si>
  <si>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</si>
  <si>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</si>
  <si>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</si>
  <si>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</si>
  <si>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</si>
  <si>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</si>
  <si>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</si>
  <si>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</si>
  <si>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</si>
  <si>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</si>
  <si>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</si>
  <si>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</si>
  <si>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</si>
  <si>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</si>
  <si>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</si>
  <si>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</si>
  <si>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</si>
  <si>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</si>
  <si>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</si>
  <si>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</si>
  <si>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</si>
  <si>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</si>
  <si>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</si>
  <si>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</si>
  <si>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</si>
  <si>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</si>
  <si>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</si>
  <si>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</si>
  <si>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</si>
  <si>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</si>
  <si>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</si>
  <si>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</si>
  <si>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</si>
  <si>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</si>
  <si>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</si>
  <si>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</si>
  <si>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</si>
  <si>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</si>
  <si>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</si>
  <si>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</si>
  <si>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</si>
  <si>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</si>
  <si>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</si>
  <si>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</si>
  <si>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</si>
  <si>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</si>
  <si>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</si>
  <si>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</si>
  <si>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</si>
  <si>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</si>
  <si>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</si>
  <si>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</si>
  <si>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</si>
  <si>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</si>
  <si>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</si>
  <si>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</si>
  <si>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</si>
  <si>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</si>
  <si>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</si>
  <si>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</si>
  <si>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</si>
  <si>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</si>
  <si>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</si>
  <si>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</si>
  <si>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</si>
  <si>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</si>
  <si>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</si>
  <si>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</si>
  <si>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</si>
  <si>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</si>
  <si>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</si>
  <si>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</si>
  <si>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</si>
  <si>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</si>
  <si>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</si>
  <si>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</si>
  <si>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</si>
  <si>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</si>
  <si>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</si>
  <si>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</si>
  <si>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</si>
  <si>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</si>
  <si>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</si>
  <si>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</si>
  <si>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</si>
  <si>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</si>
  <si>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</si>
  <si>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</si>
  <si>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</si>
  <si>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</si>
  <si>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</si>
  <si>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</si>
  <si>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</si>
  <si>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</si>
  <si>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</si>
  <si>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</si>
  <si>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</si>
  <si>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</si>
  <si>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</si>
  <si>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</si>
  <si>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</si>
  <si>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</si>
  <si>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</si>
  <si>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</si>
  <si>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</si>
  <si>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</si>
  <si>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</si>
  <si>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</si>
  <si>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</si>
  <si>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</si>
  <si>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</si>
  <si>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</si>
  <si>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</si>
  <si>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</si>
  <si>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</si>
  <si>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</si>
  <si>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</si>
  <si>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</si>
  <si>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</si>
  <si>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</si>
  <si>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</si>
  <si>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</si>
  <si>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</si>
  <si>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</si>
  <si>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</si>
  <si>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</si>
  <si>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</si>
  <si>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</si>
  <si>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</si>
  <si>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</si>
  <si>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</si>
  <si>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</si>
  <si>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</si>
  <si>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</si>
  <si>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</si>
  <si>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</si>
  <si>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</si>
  <si>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</si>
  <si>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</si>
  <si>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</si>
  <si>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</si>
  <si>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</si>
  <si>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</si>
  <si>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</si>
  <si>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</si>
  <si>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</si>
  <si>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</si>
  <si>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</si>
  <si>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</si>
  <si>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</si>
  <si>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</si>
  <si>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</si>
  <si>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</si>
  <si>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</si>
  <si>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</si>
  <si>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</si>
  <si>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</si>
  <si>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</si>
  <si>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</si>
  <si>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</si>
  <si>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</si>
  <si>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</si>
  <si>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</si>
  <si>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</si>
  <si>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</si>
  <si>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</si>
  <si>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</si>
  <si>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</si>
  <si>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</si>
  <si>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</si>
  <si>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</si>
  <si>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</si>
  <si>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</si>
  <si>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</si>
  <si>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</si>
  <si>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</si>
  <si>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</si>
  <si>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</si>
  <si>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</si>
  <si>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</si>
  <si>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</si>
  <si>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</si>
  <si>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</si>
  <si>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</si>
  <si>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</si>
  <si>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</si>
  <si>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</si>
  <si>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</si>
  <si>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</si>
  <si>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</si>
  <si>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</si>
  <si>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</si>
  <si>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</si>
  <si>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</si>
  <si>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</si>
  <si>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</si>
  <si>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</si>
  <si>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</si>
  <si>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</si>
  <si>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</si>
  <si>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</si>
  <si>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</si>
  <si>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</si>
  <si>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</si>
  <si>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</si>
  <si>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</si>
  <si>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</si>
  <si>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</si>
  <si>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</si>
  <si>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</si>
  <si>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</si>
  <si>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</si>
  <si>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</si>
  <si>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</si>
  <si>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</si>
  <si>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</si>
  <si>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</si>
  <si>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</si>
  <si>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</si>
  <si>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</si>
  <si>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</si>
  <si>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</si>
  <si>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</si>
  <si>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</si>
  <si>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</si>
  <si>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</si>
  <si>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</si>
  <si>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</si>
  <si>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</si>
  <si>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</si>
  <si>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</si>
  <si>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</si>
  <si>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</si>
  <si>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</si>
  <si>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</si>
  <si>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</si>
  <si>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</si>
  <si>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</si>
  <si>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</si>
  <si>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</si>
  <si>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</si>
  <si>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</si>
  <si>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</si>
  <si>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</si>
  <si>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</si>
  <si>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</si>
  <si>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</si>
  <si>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</si>
  <si>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</si>
  <si>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</si>
  <si>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</si>
  <si>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</si>
  <si>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</si>
  <si>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</si>
  <si>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</si>
  <si>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</si>
  <si>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</si>
  <si>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</si>
  <si>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</si>
  <si>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</si>
  <si>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</si>
  <si>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</si>
  <si>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</si>
  <si>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</si>
  <si>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</si>
  <si>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</si>
  <si>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</si>
  <si>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</si>
  <si>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</si>
  <si>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</si>
  <si>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</si>
  <si>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</si>
  <si>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</si>
  <si>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</si>
  <si>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</si>
  <si>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</si>
  <si>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</si>
  <si>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</si>
  <si>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</si>
  <si>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</si>
  <si>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</si>
  <si>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</si>
  <si>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</si>
  <si>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</si>
  <si>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</si>
  <si>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</si>
  <si>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</si>
  <si>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</si>
  <si>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</si>
  <si>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</si>
  <si>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</si>
  <si>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</si>
  <si>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</si>
  <si>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</si>
  <si>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</si>
  <si>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</si>
  <si>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</si>
  <si>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</si>
  <si>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</si>
  <si>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</si>
  <si>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</si>
  <si>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</si>
  <si>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</si>
  <si>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</si>
  <si>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</si>
  <si>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</si>
  <si>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</si>
  <si>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</si>
  <si>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</si>
  <si>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</si>
  <si>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</si>
  <si>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</si>
  <si>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</si>
  <si>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</si>
  <si>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</si>
  <si>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</si>
  <si>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</si>
  <si>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</si>
  <si>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</si>
  <si>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</si>
  <si>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</si>
  <si>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</si>
  <si>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</si>
  <si>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</si>
  <si>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</si>
  <si>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</si>
  <si>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</si>
  <si>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</si>
  <si>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</si>
  <si>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</si>
  <si>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</si>
  <si>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</si>
  <si>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</si>
  <si>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</si>
  <si>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</si>
  <si>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</si>
  <si>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</si>
  <si>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</si>
  <si>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</si>
  <si>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</si>
  <si>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</si>
  <si>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</si>
  <si>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</si>
  <si>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</si>
  <si>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</si>
  <si>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</si>
  <si>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</si>
  <si>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</si>
  <si>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</si>
  <si>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</si>
  <si>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</si>
  <si>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</si>
  <si>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</si>
  <si>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</si>
  <si>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</si>
  <si>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</si>
  <si>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</si>
  <si>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</si>
  <si>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</si>
  <si>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</si>
  <si>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</si>
  <si>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</si>
  <si>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</si>
  <si>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</si>
  <si>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</si>
  <si>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</si>
  <si>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</si>
  <si>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</si>
  <si>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</si>
  <si>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</si>
  <si>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</si>
  <si>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</si>
  <si>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</si>
  <si>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</si>
  <si>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</si>
  <si>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</si>
  <si>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</si>
  <si>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</si>
  <si>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</si>
  <si>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</si>
  <si>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</si>
  <si>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</si>
  <si>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</si>
  <si>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</si>
  <si>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</si>
  <si>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</si>
  <si>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</si>
  <si>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</si>
  <si>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</si>
  <si>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</si>
  <si>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</si>
  <si>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</si>
  <si>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</si>
  <si>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</si>
  <si>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</si>
  <si>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</si>
  <si>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</si>
  <si>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</si>
  <si>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</si>
  <si>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</si>
  <si>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</si>
  <si>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</si>
  <si>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</si>
  <si>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</si>
  <si>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</si>
  <si>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</si>
  <si>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</si>
  <si>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</si>
  <si>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</si>
  <si>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</si>
  <si>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</si>
  <si>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</si>
  <si>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</si>
  <si>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</si>
  <si>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</si>
  <si>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</si>
  <si>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</si>
  <si>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</si>
  <si>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</si>
  <si>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</si>
  <si>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</si>
  <si>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</si>
  <si>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</si>
  <si>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</si>
  <si>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</si>
  <si>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</si>
  <si>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</si>
  <si>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</si>
  <si>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</si>
  <si>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</si>
  <si>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</si>
  <si>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</si>
  <si>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</si>
  <si>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</si>
  <si>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</si>
  <si>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</si>
  <si>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</si>
  <si>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</si>
  <si>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</si>
  <si>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</si>
  <si>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</si>
  <si>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</si>
  <si>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</si>
  <si>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</si>
  <si>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</si>
  <si>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</si>
  <si>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</si>
  <si>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</si>
  <si>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</si>
  <si>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</si>
  <si>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</si>
  <si>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</si>
  <si>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</si>
  <si>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</si>
  <si>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</si>
  <si>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</si>
  <si>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</si>
  <si>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</si>
  <si>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</si>
  <si>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</si>
  <si>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</si>
  <si>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</si>
  <si>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</si>
  <si>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</si>
  <si>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</si>
  <si>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</si>
  <si>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</si>
  <si>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</si>
  <si>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</si>
  <si>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</si>
  <si>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</si>
  <si>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</si>
  <si>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</si>
  <si>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</si>
  <si>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</si>
  <si>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</si>
  <si>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</si>
  <si>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</si>
  <si>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</si>
  <si>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</si>
  <si>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</si>
  <si>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</si>
  <si>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</si>
  <si>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</si>
  <si>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</si>
  <si>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</si>
  <si>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</si>
  <si>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</si>
  <si>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</si>
  <si>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</si>
  <si>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</si>
  <si>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</si>
  <si>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</si>
  <si>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</si>
  <si>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</si>
  <si>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</si>
  <si>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</si>
  <si>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</si>
  <si>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</si>
  <si>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</si>
  <si>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</si>
  <si>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</si>
  <si>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</si>
  <si>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</si>
  <si>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</si>
  <si>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</si>
  <si>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</si>
  <si>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</si>
  <si>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</si>
  <si>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</si>
  <si>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</si>
  <si>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</si>
  <si>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</si>
  <si>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</si>
  <si>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</si>
  <si>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</si>
  <si>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</si>
  <si>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</si>
  <si>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</si>
  <si>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</si>
  <si>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</si>
  <si>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</si>
  <si>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</si>
  <si>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</si>
  <si>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</si>
  <si>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</si>
  <si>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</si>
  <si>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</si>
  <si>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</si>
  <si>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</si>
  <si>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</si>
  <si>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</si>
  <si>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</si>
  <si>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</si>
  <si>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</si>
  <si>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</si>
  <si>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</si>
  <si>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</si>
  <si>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</si>
  <si>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</si>
  <si>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</si>
  <si>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</si>
  <si>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</si>
  <si>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</si>
  <si>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</si>
  <si>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</si>
  <si>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</si>
  <si>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</si>
  <si>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</si>
  <si>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</si>
  <si>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</si>
  <si>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</si>
  <si>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</si>
  <si>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</si>
  <si>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</si>
  <si>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</si>
  <si>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</si>
  <si>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</si>
  <si>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</si>
  <si>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</si>
  <si>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</si>
  <si>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</si>
  <si>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</si>
  <si>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</si>
  <si>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</si>
  <si>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</si>
  <si>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</si>
  <si>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</si>
  <si>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</si>
  <si>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</si>
  <si>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</si>
  <si>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</si>
  <si>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</si>
  <si>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</si>
  <si>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</si>
  <si>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</si>
  <si>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</si>
  <si>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</si>
  <si>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</si>
  <si>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</si>
  <si>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</si>
  <si>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</si>
  <si>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</si>
  <si>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</si>
  <si>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</si>
  <si>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</si>
  <si>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</si>
  <si>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</si>
  <si>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</si>
  <si>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</si>
  <si>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</si>
  <si>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</si>
  <si>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</si>
  <si>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</si>
  <si>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</si>
  <si>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</si>
  <si>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</si>
  <si>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</si>
  <si>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</si>
  <si>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</si>
  <si>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</si>
  <si>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</si>
  <si>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</si>
  <si>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</si>
  <si>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</si>
  <si>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</si>
  <si>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</si>
  <si>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</si>
  <si>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</si>
  <si>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</si>
  <si>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</si>
  <si>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</si>
  <si>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</si>
  <si>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</si>
  <si>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</si>
  <si>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</si>
  <si>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</si>
  <si>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</si>
  <si>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</si>
  <si>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</si>
  <si>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</si>
  <si>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</si>
  <si>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</si>
  <si>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</si>
  <si>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</si>
  <si>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</si>
  <si>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</si>
  <si>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</si>
  <si>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</si>
  <si>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</si>
  <si>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</si>
  <si>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</si>
  <si>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</si>
  <si>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</si>
  <si>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</si>
  <si>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</si>
  <si>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</si>
  <si>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</si>
  <si>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</si>
  <si>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</si>
  <si>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</si>
  <si>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</si>
  <si>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</si>
  <si>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</si>
  <si>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</si>
  <si>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</si>
  <si>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</si>
  <si>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</si>
  <si>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</si>
  <si>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</si>
  <si>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</si>
  <si>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</si>
  <si>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</si>
  <si>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</si>
  <si>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</si>
  <si>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</si>
  <si>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</si>
  <si>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</si>
  <si>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</si>
  <si>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</si>
  <si>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</si>
  <si>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</si>
  <si>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</si>
  <si>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</si>
  <si>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</si>
  <si>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</si>
  <si>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</si>
  <si>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</si>
  <si>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</si>
  <si>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</si>
  <si>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</si>
  <si>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</si>
  <si>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</si>
  <si>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</si>
  <si>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</si>
  <si>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</si>
  <si>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</si>
  <si>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</si>
  <si>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</si>
  <si>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</si>
  <si>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</si>
  <si>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</si>
  <si>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</si>
  <si>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</si>
  <si>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</si>
  <si>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</si>
  <si>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</si>
  <si>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</si>
  <si>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</si>
  <si>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</si>
  <si>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</si>
  <si>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</si>
  <si>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</si>
  <si>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</si>
  <si>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</si>
  <si>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</si>
  <si>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</si>
  <si>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</si>
  <si>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</si>
  <si>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</si>
  <si>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</si>
  <si>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</si>
  <si>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</si>
  <si>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</si>
  <si>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</si>
  <si>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</si>
  <si>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</si>
  <si>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</si>
  <si>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</si>
  <si>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</si>
  <si>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</si>
  <si>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</si>
  <si>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</si>
  <si>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</si>
  <si>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</si>
  <si>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</si>
  <si>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</si>
  <si>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</si>
  <si>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</si>
  <si>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</si>
  <si>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</si>
  <si>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</si>
  <si>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</si>
  <si>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</si>
  <si>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</si>
  <si>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</si>
  <si>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</si>
  <si>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</si>
  <si>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</si>
  <si>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</si>
  <si>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</si>
  <si>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</si>
  <si>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</si>
  <si>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</si>
  <si>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</si>
  <si>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</si>
  <si>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</si>
  <si>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</si>
  <si>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</si>
  <si>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</si>
  <si>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</si>
  <si>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</si>
  <si>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</si>
  <si>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</si>
  <si>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</si>
  <si>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</si>
  <si>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</si>
  <si>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</si>
  <si>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</si>
  <si>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</si>
  <si>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</si>
  <si>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</si>
  <si>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</si>
  <si>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</si>
  <si>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</si>
  <si>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</si>
  <si>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</si>
  <si>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</si>
  <si>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</si>
  <si>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</si>
  <si>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</si>
  <si>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</si>
  <si>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</si>
  <si>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</si>
  <si>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</si>
  <si>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</si>
  <si>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</si>
  <si>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</si>
  <si>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</si>
  <si>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</si>
  <si>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</si>
  <si>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</si>
  <si>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</si>
  <si>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</si>
  <si>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</si>
  <si>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</si>
  <si>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</si>
  <si>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</si>
  <si>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</si>
  <si>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</si>
  <si>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</si>
  <si>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</si>
  <si>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</si>
  <si>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</si>
  <si>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</si>
  <si>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</si>
  <si>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</si>
  <si>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</si>
  <si>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</si>
  <si>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</si>
  <si>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</si>
  <si>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</si>
  <si>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</si>
  <si>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</si>
  <si>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</si>
  <si>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</si>
  <si>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</si>
  <si>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</si>
  <si>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</si>
  <si>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</si>
  <si>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</si>
  <si>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</si>
  <si>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</si>
  <si>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</si>
  <si>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</si>
  <si>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</si>
  <si>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</si>
  <si>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</si>
  <si>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</si>
  <si>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</si>
  <si>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</si>
  <si>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</si>
  <si>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</si>
  <si>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</si>
  <si>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</si>
  <si>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</si>
  <si>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</si>
  <si>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</si>
  <si>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</si>
  <si>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</si>
  <si>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</si>
  <si>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</si>
  <si>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</si>
  <si>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</si>
  <si>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</si>
  <si>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</si>
  <si>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</si>
  <si>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</si>
  <si>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</si>
  <si>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</si>
  <si>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</si>
  <si>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</si>
  <si>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</si>
  <si>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</si>
  <si>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</si>
  <si>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</si>
  <si>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</si>
  <si>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</si>
  <si>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</si>
  <si>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</si>
  <si>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</si>
  <si>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</si>
  <si>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</si>
  <si>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</si>
  <si>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</si>
  <si>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</si>
  <si>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</si>
  <si>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</si>
  <si>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</si>
  <si>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</si>
  <si>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</si>
  <si>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</si>
  <si>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</si>
  <si>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</si>
  <si>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</si>
  <si>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</si>
  <si>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</si>
  <si>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</si>
  <si>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</si>
  <si>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</si>
  <si>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</si>
  <si>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</si>
  <si>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</si>
  <si>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</si>
  <si>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</si>
  <si>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</si>
  <si>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</si>
  <si>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</si>
  <si>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</si>
  <si>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</si>
  <si>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</si>
  <si>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</si>
  <si>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</si>
  <si>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</si>
  <si>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</si>
  <si>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</si>
  <si>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</si>
  <si>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</si>
  <si>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</si>
  <si>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</si>
  <si>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</si>
  <si>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</si>
  <si>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</si>
  <si>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</si>
  <si>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</si>
  <si>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</si>
  <si>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</si>
  <si>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</si>
  <si>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</si>
  <si>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</si>
  <si>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</si>
  <si>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</si>
  <si>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</si>
  <si>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</si>
  <si>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</si>
  <si>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</si>
  <si>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</si>
  <si>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</si>
  <si>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</si>
  <si>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</si>
  <si>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</si>
  <si>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</si>
  <si>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</si>
  <si>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</si>
  <si>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</si>
  <si>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</si>
  <si>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</si>
  <si>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</si>
  <si>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</si>
  <si>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</si>
  <si>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</si>
  <si>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</si>
  <si>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</si>
  <si>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</si>
  <si>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</si>
  <si>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</si>
  <si>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</si>
  <si>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</si>
  <si>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</si>
  <si>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</si>
  <si>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</si>
  <si>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</si>
  <si>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</si>
  <si>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</si>
  <si>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</si>
  <si>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</si>
  <si>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</si>
  <si>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</si>
  <si>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</si>
  <si>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</si>
  <si>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</si>
  <si>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</si>
  <si>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</si>
  <si>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</si>
  <si>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</si>
  <si>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</si>
  <si>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</si>
  <si>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</si>
  <si>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</si>
  <si>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</si>
  <si>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</si>
  <si>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</si>
  <si>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</si>
  <si>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</si>
  <si>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</si>
  <si>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</si>
  <si>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</si>
  <si>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</si>
  <si>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</si>
  <si>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</si>
  <si>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</si>
  <si>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</si>
  <si>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</si>
  <si>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</si>
  <si>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</si>
  <si>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</si>
  <si>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</si>
  <si>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</si>
  <si>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</si>
  <si>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</si>
  <si>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</si>
  <si>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</si>
  <si>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</si>
  <si>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</si>
  <si>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</si>
  <si>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</si>
  <si>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</si>
  <si>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</si>
  <si>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</si>
  <si>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</si>
  <si>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</si>
  <si>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</si>
  <si>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</si>
  <si>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</si>
  <si>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</si>
  <si>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</si>
  <si>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</si>
  <si>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</si>
  <si>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</si>
  <si>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</si>
  <si>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</si>
  <si>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</si>
  <si>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</si>
  <si>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</si>
  <si>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</si>
  <si>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</si>
  <si>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</si>
  <si>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</si>
  <si>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</si>
  <si>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</si>
  <si>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</si>
  <si>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</si>
  <si>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</si>
  <si>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</si>
  <si>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</si>
  <si>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</si>
  <si>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</si>
  <si>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</si>
  <si>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</si>
  <si>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</si>
  <si>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</si>
  <si>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</si>
  <si>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</si>
  <si>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</si>
  <si>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</si>
  <si>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</si>
  <si>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</si>
  <si>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</si>
  <si>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</si>
  <si>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</si>
  <si>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</si>
  <si>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</si>
  <si>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</si>
  <si>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</si>
  <si>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</si>
  <si>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</si>
  <si>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</si>
  <si>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</si>
  <si>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</si>
  <si>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</si>
  <si>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</si>
  <si>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</si>
  <si>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</si>
  <si>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</si>
  <si>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</si>
  <si>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</si>
  <si>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</si>
  <si>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</si>
  <si>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</si>
  <si>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</si>
  <si>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</si>
  <si>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</si>
  <si>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</si>
  <si>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</si>
  <si>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</si>
  <si>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</si>
  <si>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</si>
  <si>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</si>
  <si>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</si>
  <si>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</si>
  <si>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</si>
  <si>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</si>
  <si>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</si>
  <si>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</si>
  <si>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</si>
  <si>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</si>
  <si>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</si>
  <si>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</si>
  <si>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</si>
  <si>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</si>
  <si>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</si>
  <si>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</si>
  <si>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</si>
  <si>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</si>
  <si>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</si>
  <si>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</si>
  <si>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</si>
  <si>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</si>
  <si>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</si>
  <si>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</si>
  <si>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</si>
  <si>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</si>
  <si>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</si>
  <si>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</si>
  <si>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</si>
  <si>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</si>
  <si>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</si>
  <si>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</si>
  <si>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</si>
  <si>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</si>
  <si>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</si>
  <si>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</si>
  <si>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</si>
  <si>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</si>
  <si>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</si>
  <si>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</si>
  <si>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</si>
  <si>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</si>
  <si>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</si>
  <si>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</si>
  <si>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</si>
  <si>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</si>
  <si>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</si>
  <si>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</si>
  <si>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</si>
  <si>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</si>
  <si>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</si>
  <si>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</si>
  <si>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</si>
  <si>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</si>
  <si>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</si>
  <si>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</si>
  <si>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</si>
  <si>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</si>
  <si>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</si>
  <si>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</si>
  <si>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</si>
  <si>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</si>
  <si>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</si>
  <si>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</si>
  <si>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</si>
  <si>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</si>
  <si>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</si>
  <si>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</si>
  <si>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</si>
  <si>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</si>
  <si>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</si>
  <si>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</si>
  <si>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</si>
  <si>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</si>
  <si>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</si>
  <si>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</si>
  <si>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</si>
  <si>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</si>
  <si>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</si>
  <si>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</si>
  <si>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</si>
  <si>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</si>
  <si>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</si>
  <si>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</si>
  <si>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</si>
  <si>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</si>
  <si>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</si>
  <si>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</si>
  <si>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</si>
  <si>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</si>
  <si>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</si>
  <si>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</si>
  <si>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</si>
  <si>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</si>
  <si>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</si>
  <si>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</si>
  <si>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</si>
  <si>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</si>
  <si>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</si>
  <si>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</si>
  <si>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</si>
  <si>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</si>
  <si>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</si>
  <si>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</si>
  <si>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</si>
  <si>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</si>
  <si>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</si>
  <si>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</si>
  <si>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</si>
  <si>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</si>
  <si>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</si>
  <si>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</si>
  <si>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</si>
  <si>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</si>
  <si>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</si>
  <si>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</si>
  <si>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</si>
  <si>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</si>
  <si>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</si>
  <si>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</si>
  <si>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</si>
  <si>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</si>
  <si>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</si>
  <si>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</si>
  <si>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</si>
  <si>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</si>
  <si>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</si>
  <si>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</si>
  <si>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</si>
  <si>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</si>
  <si>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</si>
  <si>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</si>
  <si>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</si>
  <si>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</si>
  <si>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</si>
  <si>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</si>
  <si>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</si>
  <si>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</si>
  <si>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</si>
  <si>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</si>
  <si>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</si>
  <si>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</si>
  <si>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</si>
  <si>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</si>
  <si>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</si>
  <si>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</si>
  <si>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</si>
  <si>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</si>
  <si>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</si>
  <si>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</si>
  <si>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</si>
  <si>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</si>
  <si>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</si>
  <si>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</si>
  <si>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</si>
  <si>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</si>
  <si>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</si>
  <si>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</si>
  <si>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</si>
  <si>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</si>
  <si>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</si>
  <si>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</si>
  <si>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</si>
  <si>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</si>
  <si>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</si>
  <si>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</si>
  <si>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</si>
  <si>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</si>
  <si>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</si>
  <si>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</si>
  <si>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</si>
  <si>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</si>
  <si>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</si>
  <si>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</si>
  <si>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</si>
  <si>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</si>
  <si>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</si>
  <si>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</si>
  <si>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</si>
  <si>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</si>
  <si>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</si>
  <si>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</si>
  <si>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</si>
  <si>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</si>
  <si>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</si>
  <si>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</si>
  <si>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</si>
  <si>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</si>
  <si>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</si>
  <si>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</si>
  <si>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</si>
  <si>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</si>
  <si>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</si>
  <si>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</si>
  <si>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</si>
  <si>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</si>
  <si>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</si>
  <si>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</si>
  <si>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</si>
  <si>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</si>
  <si>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</si>
  <si>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</si>
  <si>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</si>
  <si>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</si>
  <si>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</si>
  <si>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</si>
  <si>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</si>
  <si>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</si>
  <si>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</si>
  <si>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</si>
  <si>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</si>
  <si>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</si>
  <si>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</si>
  <si>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</si>
  <si>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</si>
  <si>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</si>
  <si>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</si>
  <si>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</si>
  <si>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</si>
  <si>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</si>
  <si>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</si>
  <si>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</si>
  <si>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</si>
  <si>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</si>
  <si>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</si>
  <si>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</si>
  <si>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</si>
  <si>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</si>
  <si>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</si>
  <si>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</si>
  <si>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</si>
  <si>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</si>
  <si>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</si>
  <si>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</si>
  <si>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</si>
  <si>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</si>
  <si>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</si>
  <si>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</si>
  <si>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</si>
  <si>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</si>
  <si>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</si>
  <si>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</si>
  <si>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</si>
  <si>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</si>
  <si>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</si>
  <si>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</si>
  <si>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</si>
  <si>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</si>
  <si>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</si>
  <si>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</si>
  <si>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</si>
  <si>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</si>
  <si>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</si>
  <si>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</si>
  <si>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</si>
  <si>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</si>
  <si>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</si>
  <si>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</si>
  <si>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</si>
  <si>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</si>
  <si>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</si>
  <si>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</si>
  <si>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</si>
  <si>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</si>
  <si>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</si>
  <si>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</si>
  <si>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</si>
  <si>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</si>
  <si>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</si>
  <si>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</si>
  <si>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</si>
  <si>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</si>
  <si>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</si>
  <si>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</si>
  <si>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</si>
  <si>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</si>
  <si>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</si>
  <si>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</si>
  <si>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</si>
  <si>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</si>
  <si>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</si>
  <si>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</si>
  <si>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</si>
  <si>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</si>
  <si>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</si>
  <si>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</si>
  <si>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</si>
  <si>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</si>
  <si>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</si>
  <si>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</si>
  <si>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</si>
  <si>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</si>
  <si>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</si>
  <si>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</si>
  <si>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</si>
  <si>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</si>
  <si>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</si>
  <si>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</si>
  <si>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</si>
  <si>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</si>
  <si>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</si>
  <si>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</si>
  <si>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</si>
  <si>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</si>
  <si>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</si>
  <si>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</si>
  <si>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</si>
  <si>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</si>
  <si>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</si>
  <si>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</si>
  <si>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</si>
  <si>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</si>
  <si>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</si>
  <si>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</si>
  <si>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</si>
  <si>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</si>
  <si>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</si>
  <si>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</si>
  <si>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</si>
  <si>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</si>
  <si>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</si>
  <si>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</si>
  <si>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</si>
  <si>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</si>
  <si>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</si>
  <si>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</si>
  <si>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</si>
  <si>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</si>
  <si>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</si>
  <si>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</si>
  <si>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</si>
  <si>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</si>
  <si>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</si>
  <si>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</si>
  <si>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</si>
  <si>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</si>
  <si>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</si>
  <si>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</si>
  <si>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</si>
  <si>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</si>
  <si>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</si>
  <si>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</si>
  <si>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</si>
  <si>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</si>
  <si>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</si>
  <si>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</si>
  <si>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</si>
  <si>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</si>
  <si>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</si>
  <si>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</si>
  <si>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</si>
  <si>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</si>
  <si>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</si>
  <si>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</si>
  <si>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</si>
  <si>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</si>
  <si>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</si>
  <si>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</si>
  <si>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</si>
  <si>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</si>
  <si>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</si>
  <si>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</si>
  <si>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</si>
  <si>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</si>
  <si>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</si>
  <si>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</si>
  <si>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</si>
  <si>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</si>
  <si>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</si>
  <si>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</si>
  <si>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</si>
  <si>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</si>
  <si>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</si>
  <si>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</si>
  <si>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</si>
  <si>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</si>
  <si>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</si>
  <si>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</si>
  <si>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</si>
  <si>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</si>
  <si>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</si>
  <si>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</si>
  <si>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</si>
  <si>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</si>
  <si>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</si>
  <si>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</si>
  <si>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</si>
  <si>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</si>
  <si>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</si>
  <si>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</si>
  <si>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</si>
  <si>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</si>
  <si>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</si>
  <si>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</si>
  <si>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</si>
  <si>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</si>
  <si>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</si>
  <si>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</si>
  <si>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</si>
  <si>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</si>
  <si>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</si>
  <si>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</si>
  <si>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</si>
  <si>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</si>
  <si>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</si>
  <si>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</si>
  <si>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</si>
  <si>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</si>
  <si>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</si>
  <si>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</si>
  <si>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</si>
  <si>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</si>
  <si>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PCM-20251212-00001219</t>
  </si>
  <si>
    <t>Phases Issue that lead CB Down and we return again ON, No parking, in progress with SCECO</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</si>
  <si>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</si>
  <si>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</si>
  <si>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</si>
  <si>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</si>
  <si>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</si>
  <si>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</si>
  <si>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</si>
  <si>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</si>
  <si>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</si>
  <si>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</si>
  <si>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</si>
  <si>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</si>
  <si>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</si>
  <si>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</si>
  <si>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</si>
  <si>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</si>
  <si>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</si>
  <si>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PCM-20251212-00001184</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</si>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</sst>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340.90743217592535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46003.855858101851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46003.855858101851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46003.855858101851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46003.855858101851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46003.855858101851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46003.855858101851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46003.855858101851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46003.855858101851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46003.855858101851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46003.855858101851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46003.855858101851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46003.855858101851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46003.855858101851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46003.855858101851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46003.855858101851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46003.855858101851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46003.855858101851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46003.855858101851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46003.855858101851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46003.855858101851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46003.855858101851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46003.855858101851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46003.855858101851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46003.855858101851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46003.855858101851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46003.855858101851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46003.855858101851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46003.855858101851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46003.855858101851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46003.855858101851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46003.855858101851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46003.855858101851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46003.855858101851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46003.855858101851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46003.855858101851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46003.855858101851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46003.855858101851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46003.855858101851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46003.855858101851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46003.855858101851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46003.855858101851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46003.855858101851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46003.855858101851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46003.855858101851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46003.855858101851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46003.855858101851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46003.855858101851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46003.855858101851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46003.855858101851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46003.855858101851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46003.855858101851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46003.855858101851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46003.855858101851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46003.855858101851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46003.855858101851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46003.855858101851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46003.855858101851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46003.855858101851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46003.855858101851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46003.855858101851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46003.855858101851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46003.855858101851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46003.855858101851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46003.855858101851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46003.855858101851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46003.855858101851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46003.855858101851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46003.855858101851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46003.855858101851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46003.855858101851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46003.855858101851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46003.855858101851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46003.855858101851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46003.855858101851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46003.855858101851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46003.855858101851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46003.855858101851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46003.855858101851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46003.855858101851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46003.855858101851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46003.855858101851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46003.855858101851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46003.855858101851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46003.855858101851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46003.855858101851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46003.855858101851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46003.855858101851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46003.855858101851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46003.855858101851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46003.855858101851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46003.855858101851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46003.855858101851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46003.855858101851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46003.855858101851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46003.855858101851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46003.855858101851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46003.855858101851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46003.855858101851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46003.855858101851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46003.855858101851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46003.855858101851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46003.855858101851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46003.855858101851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46003.855858101851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46003.855858101851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46003.855858101851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46003.855858101851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46003.855858101851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46003.855858101851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46003.855858101851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46003.855858101851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46003.855858101851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46003.855858101851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46003.855858101851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46003.855858101851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46003.855858101851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46003.855858101851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46003.855858101851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46003.855858101851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46003.855858101851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46003.855858101851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46003.855858101851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46003.855858101851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46003.855858101851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46003.855858101851</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72DB3FC6-16E9-48E2-A976-092BB6583EEB}"/>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178.85602013889002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19.468439120370022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6.500476157409139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3.023948379632202</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9058</v>
      </c>
      <c r="E7" s="81" t="s">
        <v>39106</v>
      </c>
      <c r="F7" s="97">
        <v>46003.844490740739</v>
      </c>
      <c r="G7" s="98">
        <f ca="1">IFERROR(NOW()-F7,"-")</f>
        <v>1.1367361112206709E-2</v>
      </c>
      <c r="H7" s="97">
        <v>46003.838240740741</v>
      </c>
      <c r="I7" s="18" t="str">
        <f>IFERROR(VLOOKUP(D7,DB!A:F,6,0),"")</f>
        <v>SCECO</v>
      </c>
      <c r="J7" s="18" t="str">
        <f>IFERROR(VLOOKUP(D7,DB!A:G,7,0),"")</f>
        <v>Dead</v>
      </c>
      <c r="K7" s="19" t="s">
        <v>39122</v>
      </c>
      <c r="L7" s="18" t="str">
        <f>IFERROR(VLOOKUP(D7,DB!A:I,9,0),"")</f>
        <v>Latis</v>
      </c>
    </row>
    <row r="8" spans="1:12" ht="31.5" customHeight="1">
      <c r="A8" s="96"/>
      <c r="B8" s="18" t="str">
        <f>IFERROR(VLOOKUP(D8,DB!A:K,11,0),"")</f>
        <v/>
      </c>
      <c r="C8" s="18"/>
      <c r="D8" s="18"/>
      <c r="E8" s="81"/>
      <c r="F8" s="97"/>
      <c r="G8" s="98">
        <f ca="1">IFERROR(NOW()-F8,"-")</f>
        <v>46003.855858101851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46003.855858101851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46003.855858101851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46003.855858101851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46003.855858101851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46003.855858101851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46003.855858101851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46003.855858101851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46003.855858101851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46003.855858101851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46003.855858101851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46003.855858101851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46003.855858101851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46003.855858101851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46003.855858101851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46003.855858101851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46003.855858101851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46003.855858101851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46003.855858101851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46003.855858101851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46003.855858101851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46003.855858101851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46003.855858101851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46003.855858101851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46003.855858101851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46003.855858101851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46003.855858101851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46003.855858101851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46003.855858101851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46003.855858101851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46003.855858101851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46003.855858101851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46003.855858101851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46003.855858101851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46003.855858101851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46003.855858101851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46003.855858101851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46003.855858101851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46003.855858101851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46003.855858101851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46003.855858101851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46003.855858101851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46003.855858101851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46003.855858101851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46003.855858101851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46003.855858101851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46003.855858101851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46003.855858101851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46003.855858101851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46003.855858101851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46003.855858101851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46003.855858101851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46003.855858101851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46003.855858101851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46003.855858101851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46003.855858101851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46003.855858101851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46003.855858101851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46003.855858101851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46003.855858101851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46003.855858101851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46003.855858101851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46003.855858101851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46003.855858101851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46003.855858101851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46003.855858101851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46003.855858101851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46003.855858101851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46003.855858101851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46003.855858101851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46003.855858101851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46003.855858101851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46003.855858101851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46003.855858101851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46003.855858101851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46003.855858101851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46003.855858101851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46003.855858101851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46003.855858101851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46003.855858101851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46003.855858101851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46003.855858101851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46003.855858101851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46003.855858101851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46003.855858101851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46003.855858101851</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46003.855858101851</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46003.855858101851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46003.855858101851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46003.855858101851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46003.855858101851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46003.855858101851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46003.855858101851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46003.855858101851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46003.855858101851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46003.855858101851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46003.855858101851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46003.855858101851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46003.855858101851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46003.855858101851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46003.855858101851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46003.855858101851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46003.855858101851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46003.855858101851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46003.855858101851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46003.855858101851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46003.855858101851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46003.855858101851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46003.855858101851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46003.855858101851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46003.855858101851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46003.855858101851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46003.855858101851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46003.855858101851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46003.855858101851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46003.855858101851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46003.855858101851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46003.855858101851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46003.855858101851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46003.855858101851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46003.855858101851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46003.855858101851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46003.855858101851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46003.855858101851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46003.855858101851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46003.855858101851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46003.855858101851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46003.855858101851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46003.855858101851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46003.855858101851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46003.855858101851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46003.855858101851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46003.855858101851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46003.855858101851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46003.855858101851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46003.855858101851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46003.855858101851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46003.855858101851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46003.855858101851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46003.855858101851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46003.855858101851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46003.855858101851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46003.855858101851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46003.855858101851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46003.855858101851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46003.855858101851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46003.855858101851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46003.855858101851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46003.855858101851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46003.855858101851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46003.855858101851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46003.855858101851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46003.855858101851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46003.855858101851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46003.855858101851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46003.855858101851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46003.855858101851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46003.855858101851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46003.855858101851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46003.855858101851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46003.855858101851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46003.855858101851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46003.855858101851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46003.855858101851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46003.855858101851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46003.855858101851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46003.855858101851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46003.855858101851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46003.855858101851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46003.855858101851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46003.855858101851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46003.855858101851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46003.855858101851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46003.855858101851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46003.855858101851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46003.855858101851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46003.855858101851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46003.855858101851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46003.855858101851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46003.855858101851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46003.855858101851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46003.855858101851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46003.855858101851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46003.855858101851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46003.855858101851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46003.855858101851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46003.855858101851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46003.855858101851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46003.855858101851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46003.855858101851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46003.855858101851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46003.855858101851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46003.855858101851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46003.855858101851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46003.855858101851</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46003.855858101851</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46003.855858101851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46003.855858101851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46003.855858101851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46003.855858101851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46003.855858101851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46003.855858101851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46003.855858101851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46003.855858101851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46003.855858101851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46003.855858101851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46003.855858101851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46003.855858101851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46003.855858101851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46003.855858101851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46003.855858101851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46003.855858101851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46003.855858101851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46003.855858101851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46003.855858101851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46003.855858101851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46003.855858101851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46003.855858101851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46003.855858101851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46003.855858101851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46003.855858101851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46003.855858101851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46003.855858101851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46003.855858101851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46003.855858101851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46003.855858101851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46003.855858101851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46003.855858101851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46003.855858101851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46003.855858101851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46003.855858101851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46003.855858101851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46003.855858101851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46003.855858101851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46003.855858101851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46003.855858101851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46003.855858101851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46003.855858101851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46003.855858101851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46003.855858101851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46003.855858101851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46003.855858101851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46003.855858101851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46003.855858101851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46003.855858101851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46003.855858101851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46003.855858101851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46003.855858101851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46003.855858101851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46003.855858101851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46003.855858101851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46003.855858101851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46003.855858101851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46003.855858101851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46003.855858101851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46003.855858101851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46003.855858101851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46003.855858101851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46003.855858101851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46003.855858101851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46003.855858101851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46003.855858101851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46003.855858101851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46003.855858101851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46003.855858101851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46003.855858101851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46003.855858101851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46003.855858101851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46003.855858101851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46003.855858101851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46003.855858101851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46003.855858101851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46003.855858101851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46003.855858101851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46003.855858101851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46003.855858101851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46003.855858101851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46003.855858101851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46003.855858101851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46003.855858101851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46003.855858101851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46003.855858101851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46003.855858101851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46003.855858101851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46003.855858101851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46003.855858101851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46003.855858101851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46003.855858101851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46003.855858101851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46003.855858101851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46003.855858101851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46003.855858101851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46003.855858101851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46003.855858101851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46003.855858101851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46003.855858101851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46003.855858101851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46003.855858101851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46003.855858101851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46003.855858101851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46003.855858101851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46003.855858101851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46003.855858101851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46003.855858101851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46003.855858101851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46003.855858101851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46003.855858101851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46003.855858101851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46003.855858101851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46003.855858101851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46003.855858101851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46003.855858101851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46003.855858101851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46003.855858101851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46003.855858101851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46003.855858101851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46003.855858101851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46003.855858101851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46003.855858101851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46003.855858101851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46003.855858101851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46003.855858101851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46003.855858101851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46003.855858101851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46003.855858101851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46003.855858101851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46003.855858101851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46003.855858101851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46003.855858101851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46003.855858101851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46003.855858101851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46003.855858101851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46003.855858101851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46003.855858101851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46003.855858101851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46003.855858101851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46003.855858101851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46003.855858101851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46003.855858101851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46003.855858101851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46003.855858101851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46003.855858101851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46003.855858101851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46003.855858101851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46003.855858101851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46003.855858101851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46003.855858101851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46003.855858101851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46003.855858101851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46003.855858101851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46003.855858101851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46003.855858101851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46003.855858101851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46003.855858101851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46003.855858101851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46003.855858101851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46003.855858101851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46003.855858101851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46003.855858101851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46003.855858101851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46003.855858101851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46003.855858101851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46003.855858101851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46003.855858101851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46003.855858101851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46003.855858101851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46003.855858101851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46003.855858101851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46003.855858101851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46003.855858101851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46003.855858101851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46003.855858101851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46003.855858101851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46003.855858101851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46003.855858101851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46003.855858101851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46003.855858101851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46003.855858101851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46003.855858101851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46003.855858101851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46003.855858101851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46003.855858101851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46003.855858101851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46003.855858101851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46003.855858101851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46003.855858101851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46003.855858101851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46003.855858101851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46003.855858101851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46003.855858101851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46003.855858101851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46003.855858101851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46003.855858101851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46003.855858101851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46003.855858101851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46003.855858101851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46003.855858101851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46003.855858101851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46003.855858101851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46003.855858101851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46003.855858101851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46003.855858101851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46003.855858101851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46003.855858101851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46003.855858101851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46003.855858101851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46003.855858101851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46003.855858101851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46003.855858101851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46003.855858101851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46003.855858101851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46003.855858101851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46003.855858101851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46003.855858101851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46003.855858101851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46003.855858101851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46003.855858101851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46003.855858101851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46003.855858101851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46003.855858101851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46003.855858101851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46003.855858101851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46003.855858101851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46003.855858101851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46003.855858101851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46003.855858101851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46003.855858101851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46003.855858101851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46003.855858101851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46003.855858101851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46003.855858101851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46003.855858101851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46003.855858101851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46003.855858101851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46003.855858101851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46003.855858101851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46003.855858101851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46003.855858101851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46003.855858101851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46003.855858101851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46003.855858101851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46003.855858101851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46003.855858101851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46003.855858101851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46003.855858101851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46003.855858101851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46003.855858101851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46003.855858101851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46003.855858101851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46003.855858101851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46003.855858101851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46003.855858101851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46003.855858101851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46003.855858101851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46003.855858101851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46003.855858101851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46003.855858101851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46003.855858101851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46003.855858101851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46003.855858101851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46003.855858101851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46003.855858101851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46003.855858101851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46003.855858101851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46003.855858101851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46003.855858101851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46003.855858101851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46003.855858101851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46003.855858101851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46003.855858101851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46003.855858101851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46003.855858101851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46003.855858101851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46003.855858101851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46003.855858101851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46003.855858101851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46003.855858101851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46003.855858101851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46003.855858101851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46003.855858101851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46003.855858101851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46003.855858101851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46003.855858101851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46003.855858101851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46003.855858101851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46003.855858101851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46003.855858101851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46003.855858101851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46003.855858101851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46003.855858101851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46003.855858101851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46003.855858101851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46003.855858101851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46003.855858101851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46003.855858101851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46003.855858101851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46003.855858101851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46003.855858101851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46003.855858101851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46003.855858101851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46003.855858101851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46003.855858101851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46003.855858101851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46003.855858101851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46003.855858101851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46003.855858101851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46003.855858101851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46003.855858101851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46003.855858101851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46003.855858101851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46003.855858101851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46003.855858101851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46003.855858101851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46003.855858101851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46003.855858101851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46003.855858101851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46003.855858101851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46003.855858101851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46003.855858101851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46003.855858101851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46003.855858101851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46003.855858101851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46003.855858101851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46003.855858101851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46003.855858101851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46003.855858101851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46003.855858101851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46003.855858101851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46003.855858101851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46003.855858101851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46003.855858101851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46003.855858101851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46003.855858101851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46003.855858101851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46003.855858101851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46003.855858101851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46003.855858101851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46003.855858101851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46003.855858101851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46003.855858101851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46003.855858101851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46003.855858101851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46003.855858101851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46003.855858101851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46003.855858101851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46003.855858101851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46003.855858101851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46003.855858101851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46003.855858101851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46003.855858101851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46003.855858101851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46003.855858101851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46003.855858101851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46003.855858101851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46003.855858101851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46003.855858101851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46003.855858101851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46003.855858101851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46003.855858101851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46003.855858101851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46003.855858101851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46003.855858101851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46003.855858101851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46003.855858101851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46003.855858101851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46003.855858101851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46003.855858101851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46003.855858101851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46003.855858101851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46003.855858101851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46003.855858101851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46003.855858101851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46003.855858101851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46003.855858101851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46003.855858101851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46003.855858101851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46003.855858101851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46003.855858101851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46003.855858101851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46003.855858101851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46003.855858101851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46003.855858101851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46003.855858101851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46003.855858101851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46003.855858101851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46003.855858101851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46003.855858101851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46003.855858101851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46003.855858101851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46003.855858101851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46003.855858101851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46003.855858101851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46003.855858101851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46003.855858101851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46003.855858101851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46003.855858101851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46003.855858101851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46003.855858101851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46003.855858101851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46003.855858101851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46003.855858101851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46003.855858101851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46003.855858101851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46003.855858101851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46003.855858101851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46003.855858101851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46003.855858101851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46003.855858101851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46003.855858101851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46003.855858101851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46003.855858101851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46003.855858101851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46003.855858101851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46003.855858101851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46003.855858101851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46003.855858101851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46003.855858101851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46003.855858101851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46003.855858101851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46003.855858101851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46003.855858101851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46003.855858101851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46003.855858101851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46003.855858101851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46003.855858101851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46003.855858101851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46003.855858101851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46003.855858101851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46003.855858101851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46003.855858101851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46003.855858101851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46003.855858101851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46003.855858101851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46003.855858101851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46003.855858101851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46003.855858101851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46003.855858101851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46003.855858101851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46003.855858101851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46003.855858101851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46003.855858101851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46003.855858101851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46003.855858101851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46003.855858101851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46003.855858101851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46003.855858101851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46003.855858101851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46003.855858101851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46003.855858101851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46003.855858101851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46003.855858101851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46003.855858101851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46003.855858101851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46003.855858101851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46003.855858101851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46003.855858101851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46003.855858101851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46003.855858101851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46003.855858101851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46003.855858101851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46003.855858101851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46003.855858101851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46003.855858101851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46003.855858101851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46003.855858101851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46003.855858101851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46003.855858101851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46003.855858101851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46003.855858101851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46003.855858101851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46003.855858101851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46003.855858101851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46003.855858101851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46003.855858101851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46003.855858101851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46003.855858101851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46003.855858101851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46003.855858101851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46003.855858101851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46003.855858101851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46003.855858101851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46003.855858101851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46003.855858101851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46003.855858101851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46003.855858101851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46003.855858101851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46003.855858101851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46003.855858101851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46003.855858101851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46003.855858101851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46003.855858101851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46003.855858101851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46003.855858101851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46003.855858101851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46003.855858101851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46003.855858101851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46003.855858101851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46003.855858101851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46003.855858101851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46003.855858101851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46003.855858101851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46003.855858101851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46003.855858101851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46003.855858101851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46003.855858101851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46003.855858101851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46003.855858101851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46003.855858101851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46003.855858101851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46003.855858101851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46003.855858101851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46003.855858101851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46003.855858101851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46003.855858101851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46003.855858101851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46003.855858101851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46003.855858101851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46003.855858101851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46003.855858101851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46003.855858101851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46003.855858101851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46003.855858101851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46003.855858101851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46003.855858101851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46003.855858101851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46003.855858101851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46003.855858101851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46003.855858101851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46003.855858101851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46003.855858101851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46003.855858101851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46003.855858101851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46003.855858101851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46003.855858101851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46003.855858101851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46003.855858101851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46003.855858101851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46003.855858101851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46003.855858101851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46003.855858101851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46003.855858101851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46003.855858101851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46003.855858101851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46003.855858101851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46003.855858101851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46003.855858101851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46003.855858101851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46003.855858101851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46003.855858101851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46003.855858101851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46003.855858101851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46003.855858101851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46003.855858101851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46003.855858101851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46003.855858101851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46003.855858101851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46003.855858101851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46003.855858101851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46003.855858101851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46003.855858101851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46003.855858101851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46003.855858101851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46003.855858101851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46003.855858101851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46003.855858101851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46003.855858101851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46003.855858101851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46003.855858101851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46003.855858101851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46003.855858101851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46003.855858101851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46003.855858101851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46003.855858101851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46003.855858101851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46003.855858101851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46003.855858101851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46003.855858101851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46003.855858101851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46003.855858101851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46003.855858101851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46003.855858101851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46003.855858101851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46003.855858101851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46003.855858101851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46003.855858101851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46003.855858101851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46003.855858101851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46003.855858101851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46003.855858101851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46003.855858101851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46003.855858101851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46003.855858101851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46003.855858101851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46003.855858101851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46003.855858101851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46003.855858101851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46003.855858101851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46003.855858101851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46003.855858101851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46003.855858101851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46003.855858101851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46003.855858101851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46003.855858101851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46003.855858101851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46003.855858101851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46003.855858101851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46003.855858101851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46003.855858101851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46003.855858101851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46003.855858101851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46003.855858101851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46003.855858101851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46003.855858101851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46003.855858101851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46003.855858101851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46003.855858101851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46003.855858101851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46003.855858101851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46003.855858101851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46003.855858101851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46003.855858101851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46003.855858101851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46003.855858101851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46003.855858101851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46003.855858101851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46003.855858101851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46003.855858101851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46003.855858101851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46003.855858101851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46003.855858101851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46003.855858101851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46003.855858101851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46003.855858101851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46003.855858101851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46003.855858101851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46003.855858101851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46003.855858101851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46003.855858101851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46003.855858101851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46003.855858101851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46003.855858101851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46003.855858101851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46003.855858101851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46003.855858101851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46003.855858101851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46003.855858101851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46003.855858101851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46003.855858101851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46003.855858101851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46003.855858101851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46003.855858101851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46003.855858101851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46003.855858101851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46003.855858101851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46003.855858101851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46003.855858101851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46003.855858101851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46003.855858101851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46003.855858101851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46003.855858101851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46003.855858101851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46003.855858101851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46003.855858101851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46003.855858101851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46003.855858101851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46003.855858101851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46003.855858101851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46003.855858101851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46003.855858101851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46003.855858101851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46003.855858101851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46003.855858101851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46003.855858101851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46003.855858101851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46003.855858101851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46003.855858101851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46003.855858101851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46003.855858101851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46003.855858101851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46003.855858101851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46003.855858101851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46003.855858101851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46003.855858101851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46003.855858101851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46003.855858101851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46003.855858101851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46003.855858101851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46003.855858101851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46003.855858101851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46003.855858101851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46003.855858101851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46003.855858101851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46003.855858101851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46003.855858101851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46003.855858101851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46003.855858101851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46003.855858101851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46003.855858101851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46003.855858101851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46003.855858101851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46003.855858101851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46003.855858101851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46003.855858101851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46003.855858101851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46003.855858101851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46003.855858101851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46003.855858101851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46003.855858101851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46003.855858101851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46003.855858101851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46003.855858101851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46003.855858101851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46003.855858101851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46003.855858101851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46003.855858101851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46003.855858101851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46003.855858101851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46003.855858101851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46003.855858101851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46003.855858101851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46003.855858101851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46003.855858101851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46003.855858101851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46003.855858101851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46003.855858101851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46003.855858101851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46003.855858101851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46003.855858101851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46003.855858101851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46003.855858101851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46003.855858101851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46003.855858101851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46003.855858101851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46003.855858101851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46003.855858101851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46003.855858101851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46003.855858101851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46003.855858101851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46003.855858101851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46003.855858101851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46003.855858101851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46003.855858101851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46003.855858101851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46003.855858101851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46003.855858101851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46003.855858101851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46003.855858101851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46003.855858101851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46003.855858101851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46003.855858101851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46003.855858101851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46003.855858101851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46003.855858101851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46003.855858101851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46003.855858101851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46003.855858101851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46003.855858101851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46003.855858101851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46003.855858101851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46003.855858101851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46003.855858101851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46003.855858101851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46003.855858101851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46003.855858101851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46003.855858101851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46003.855858101851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46003.855858101851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46003.855858101851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46003.855858101851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46003.855858101851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46003.855858101851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46003.855858101851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46003.855858101851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46003.855858101851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46003.855858101851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46003.855858101851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46003.855858101851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46003.855858101851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46003.855858101851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46003.855858101851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46003.855858101851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46003.855858101851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46003.855858101851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46003.855858101851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46003.855858101851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46003.855858101851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46003.855858101851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46003.855858101851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46003.855858101851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46003.855858101851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46003.855858101851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46003.855858101851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46003.855858101851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46003.855858101851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46003.855858101851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46003.855858101851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46003.855858101851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46003.855858101851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46003.855858101851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46003.855858101851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46003.855858101851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46003.855858101851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46003.855858101851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46003.855858101851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46003.855858101851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46003.855858101851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46003.855858101851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46003.855858101851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46003.855858101851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46003.855858101851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46003.855858101851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46003.855858101851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46003.855858101851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46003.855858101851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46003.855858101851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46003.855858101851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46003.855858101851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46003.855858101851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46003.855858101851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46003.855858101851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46003.855858101851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46003.855858101851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46003.855858101851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46003.855858101851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46003.855858101851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46003.855858101851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46003.855858101851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46003.855858101851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46003.855858101851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46003.855858101851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46003.855858101851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46003.855858101851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46003.855858101851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46003.855858101851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46003.855858101851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46003.855858101851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46003.855858101851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46003.855858101851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46003.855858101851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46003.855858101851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46003.855858101851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46003.855858101851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46003.855858101851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46003.855858101851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46003.855858101851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46003.855858101851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46003.855858101851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46003.855858101851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46003.855858101851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46003.855858101851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46003.855858101851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46003.855858101851</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300.37514050925529</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5.0617145833311952</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ca="1">IFERROR(NOW()-F4,"")</f>
        <v>46003.855858101851</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ca="1">IFERROR(NOW()-F5,"")</f>
        <v>46003.855858101851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46003.855858101851</v>
      </c>
      <c r="H6" s="91"/>
      <c r="I6" s="106" t="str">
        <f>IFERROR(VLOOKUP(D6,DB!A:F,6,0),"")</f>
        <v/>
      </c>
      <c r="J6" s="106" t="str">
        <f>IFERROR(VLOOKUP(D6,DB!A:G,7,0),"")</f>
        <v/>
      </c>
      <c r="K6" s="93"/>
      <c r="L6" s="87" t="str">
        <f>IFERROR(VLOOKUP(D6,DB!A:I,9,0),"")</f>
        <v/>
      </c>
    </row>
    <row r="7" spans="1:16" ht="15" customHeight="1">
      <c r="A7" s="106"/>
      <c r="B7" s="106" t="str">
        <f>IFERROR(VLOOKUP(D7,DB!A:K,11,0),"")</f>
        <v>R4</v>
      </c>
      <c r="C7" s="89"/>
      <c r="D7" s="87" t="s">
        <v>29277</v>
      </c>
      <c r="E7" s="90"/>
      <c r="F7" s="91"/>
      <c r="G7" s="92">
        <f ca="1">IFERROR(NOW()-F7,"")</f>
        <v>46003.855858101851</v>
      </c>
      <c r="H7" s="91"/>
      <c r="I7" s="106" t="str">
        <f>IFERROR(VLOOKUP(D7,DB!A:F,6,0),"")</f>
        <v>SCECO</v>
      </c>
      <c r="J7" s="106" t="str">
        <f>IFERROR(VLOOKUP(D7,DB!A:G,7,0),"")</f>
        <v>In progress</v>
      </c>
      <c r="K7" s="93"/>
      <c r="L7" s="87" t="str">
        <f>IFERROR(VLOOKUP(D7,DB!A:I,9,0),"")</f>
        <v>Latis</v>
      </c>
    </row>
    <row r="8" spans="1:16" ht="15" customHeight="1">
      <c r="A8" s="106"/>
      <c r="B8" s="106" t="str">
        <f>IFERROR(VLOOKUP(D8,DB!A:K,11,0),"")</f>
        <v/>
      </c>
      <c r="C8" s="89"/>
      <c r="D8" s="87"/>
      <c r="E8" s="90"/>
      <c r="F8" s="91"/>
      <c r="G8" s="92">
        <f ca="1">IFERROR(NOW()-F8,"")</f>
        <v>46003.855858101851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46003.855858101851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46003.855858101851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46003.855858101851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46003.855858101851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46003.855858101851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46003.855858101851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46003.855858101851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46003.855858101851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46003.855858101851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46003.855858101851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46003.855858101851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46003.855858101851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46003.855858101851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46003.855858101851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46003.855858101851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46003.855858101851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46003.855858101851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46003.855858101851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46003.855858101851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46003.855858101851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46003.855858101851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46003.855858101851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46003.855858101851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46003.855858101851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46003.855858101851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46003.855858101851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46003.855858101851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46003.855858101851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46003.855858101851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46003.855858101851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46003.855858101851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46003.855858101851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46003.855858101851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46003.855858101851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46003.855858101851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46003.855858101851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46003.855858101851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46003.855858101851</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112.02379791666317</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77.666980787034845</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55.194746990739077</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22.482559490737913</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6.7483696759227314</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1.7363442129644682</v>
      </c>
      <c r="H7" s="38">
        <v>46002.086875000001</v>
      </c>
      <c r="I7" s="37" t="str">
        <f>IFERROR(VLOOKUP(D7,[1]DB!A:F,6,0),"")</f>
        <v>SCECO</v>
      </c>
      <c r="J7" s="37" t="str">
        <f>IFERROR(VLOOKUP(D7,[1]DB!A:G,7,0),"")</f>
        <v>Good</v>
      </c>
      <c r="K7" s="37" t="s">
        <v>39139</v>
      </c>
      <c r="L7" s="37" t="str">
        <f>IFERROR(VLOOKUP(D7,[1]DB!A:I,9,0),"")</f>
        <v>Latis</v>
      </c>
      <c r="M7" s="37"/>
    </row>
    <row r="8" spans="1:13">
      <c r="A8" s="151"/>
      <c r="B8" s="37" t="str">
        <f>IFERROR(VLOOKUP(D8,[1]DB!A:K,11,0),"")</f>
        <v/>
      </c>
      <c r="C8" s="151"/>
      <c r="D8" s="151"/>
      <c r="E8" s="151"/>
      <c r="F8" s="152"/>
      <c r="G8" s="153">
        <f t="shared" ref="G8:G57" ca="1" si="3">IFERROR(NOW()-F8,"")</f>
        <v>46003.855858101851</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46003.855858101851</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46003.855858101851</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46003.855858101851</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46003.855858101851</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46003.855858101851</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46003.855858101851</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46003.855858101851</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46003.855858101851</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46003.855858101851</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46003.855858101851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46003.855858101851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46003.855858101851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46003.855858101851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46003.855858101851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46003.855858101851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46003.855858101851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46003.855858101851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46003.855858101851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46003.855858101851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46003.855858101851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46003.855858101851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46003.855858101851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46003.855858101851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46003.855858101851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46003.855858101851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46003.855858101851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46003.855858101851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46003.855858101851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46003.855858101851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46003.855858101851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46003.855858101851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46003.855858101851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46003.855858101851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46003.855858101851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46003.855858101851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46003.855858101851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46003.855858101851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46003.855858101851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46003.855858101851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46003.855858101851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46003.855858101851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46003.855858101851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46003.855858101851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46003.855858101851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46003.855858101851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46003.855858101851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46003.855858101851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46003.855858101851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46003.855858101851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46003.855858101851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46003.855858101851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46003.855858101851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46003.855858101851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46003.855858101851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46003.855858101851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46003.855858101851</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39032</v>
      </c>
      <c r="E2" s="136" t="s">
        <v>39109</v>
      </c>
      <c r="F2" s="116">
        <v>46003.773425925923</v>
      </c>
      <c r="G2" s="72">
        <f t="shared" ref="G2:G43" ca="1" si="0">IFERROR(NOW()-F2,"-")</f>
        <v>8.2432175928261131E-2</v>
      </c>
      <c r="H2" s="116">
        <v>46003.767731481479</v>
      </c>
      <c r="I2" s="114" t="str">
        <f>IFERROR(VLOOKUP(D2,DB!A:F,6,0),"")</f>
        <v>Generator-SG</v>
      </c>
      <c r="J2" s="114" t="str">
        <f>IFERROR(VLOOKUP(D2,DB!A:G,7,0),"")</f>
        <v>Dead</v>
      </c>
      <c r="K2" s="117" t="s">
        <v>39141</v>
      </c>
      <c r="L2" s="131" t="str">
        <f>IFERROR(VLOOKUP(D2,DB!A:I,9,0),"")</f>
        <v>Latis</v>
      </c>
    </row>
    <row r="3" spans="1:16382" ht="31.5" customHeight="1">
      <c r="A3" s="113"/>
      <c r="B3" s="114" t="str">
        <f>IFERROR(VLOOKUP(D3,DB!A:K,11,0),"")</f>
        <v/>
      </c>
      <c r="C3" s="115"/>
      <c r="D3" s="114"/>
      <c r="E3" s="136"/>
      <c r="F3" s="116"/>
      <c r="G3" s="72">
        <f t="shared" ca="1" si="0"/>
        <v>46003.855858101851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46003.855858101851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46003.855858101851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46003.855858101851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46003.855858101851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46003.855858101851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46003.855858101851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46003.855858101851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46003.855858101851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46003.855858101851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46003.855858101851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46003.855858101851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46003.855858101851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46003.855858101851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46003.855858101851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46003.855858101851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46003.855858101851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46003.855858101851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46003.855858101851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46003.855858101851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46003.855858101851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46003.855858101851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46003.855858101851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46003.855858101851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46003.855858101851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46003.855858101851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46003.855858101851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46003.855858101851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46003.855858101851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46003.855858101851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46003.855858101851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46003.855858101851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46003.855858101851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46003.855858101851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46003.855858101851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46003.855858101851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46003.855858101851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46003.855858101851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46003.855858101851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46003.855858101851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46003.855858101851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46003.855858101851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46003.855858101851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46003.855858101851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46003.855858101851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46003.855858101851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46003.855858101851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46003.855858101851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46003.855858101851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46003.855858101851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46003.855858101851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46003.855858101851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46003.855858101851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46003.855858101851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46003.855858101851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46003.855858101851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46003.855858101851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46003.855858101851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46003.855858101851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46003.855858101851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46003.855858101851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46003.855858101851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46003.855858101851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46003.855858101851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46003.855858101851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46003.855858101851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46003.855858101851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46003.855858101851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46003.855858101851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46003.855858101851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46003.855858101851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46003.855858101851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46003.855858101851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46003.855858101851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46003.855858101851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46003.855858101851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46003.855858101851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46003.855858101851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46003.855858101851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46003.855858101851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46003.855858101851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46003.855858101851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46003.855858101851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46003.855858101851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46003.855858101851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46003.855858101851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46003.855858101851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46003.855858101851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46003.855858101851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46003.855858101851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46003.855858101851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46003.855858101851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46003.855858101851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46003.855858101851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46003.855858101851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46003.855858101851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46003.855858101851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46003.855858101851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46003.855858101851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46003.855858101851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46003.855858101851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46003.855858101851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46003.855858101851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46003.855858101851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46003.855858101851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46003.855858101851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46003.855858101851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46003.855858101851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46003.855858101851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46003.855858101851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46003.855858101851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46003.855858101851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46003.855858101851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46003.855858101851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46003.855858101851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46003.855858101851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46003.855858101851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46003.855858101851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46003.855858101851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46003.855858101851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46003.855858101851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46003.855858101851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46003.855858101851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46003.855858101851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46003.855858101851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46003.855858101851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46003.855858101851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46003.855858101851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46003.855858101851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46003.855858101851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46003.855858101851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46003.855858101851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46003.855858101851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46003.855858101851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46003.855858101851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46003.855858101851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46003.855858101851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46003.855858101851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46003.855858101851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46003.855858101851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46003.855858101851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46003.855858101851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46003.855858101851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46003.855858101851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46003.855858101851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46003.855858101851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46003.855858101851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46003.855858101851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46003.855858101851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46003.855858101851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46003.855858101851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46003.855858101851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46003.855858101851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46003.855858101851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46003.855858101851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46003.855858101851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46003.855858101851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46003.855858101851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46003.855858101851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46003.855858101851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46003.855858101851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46003.855858101851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46003.855858101851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46003.855858101851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46003.855858101851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46003.855858101851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46003.855858101851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46003.855858101851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46003.855858101851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46003.855858101851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46003.855858101851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46003.855858101851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46003.855858101851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46003.855858101851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46003.855858101851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46003.855858101851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46003.855858101851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46003.855858101851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46003.855858101851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46003.855858101851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46003.855858101851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46003.855858101851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46003.855858101851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46003.855858101851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46003.855858101851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46003.855858101851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46003.855858101851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46003.855858101851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46003.855858101851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46003.855858101851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46003.855858101851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46003.855858101851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46003.855858101851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46003.855858101851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46003.855858101851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46003.855858101851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46003.855858101851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46003.855858101851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46003.855858101851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46003.855858101851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46003.855858101851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46003.855858101851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46003.855858101851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46003.855858101851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46003.855858101851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46003.855858101851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46003.855858101851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46003.855858101851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46003.855858101851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46003.855858101851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46003.855858101851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46003.855858101851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46003.855858101851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46003.855858101851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46003.855858101851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46003.855858101851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46003.855858101851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46003.855858101851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46003.855858101851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46003.855858101851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46003.855858101851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46003.855858101851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46003.855858101851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46003.855858101851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46003.855858101851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46003.855858101851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46003.855858101851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46003.855858101851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46003.855858101851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46003.855858101851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46003.855858101851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46003.855858101851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46003.855858101851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46003.855858101851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46003.855858101851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46003.855858101851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46003.855858101851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46003.855858101851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46003.855858101851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46003.855858101851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46003.855858101851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46003.855858101851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46003.855858101851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46003.855858101851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46003.855858101851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46003.855858101851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46003.855858101851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46003.855858101851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46003.855858101851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46003.855858101851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46003.855858101851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46003.855858101851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46003.855858101851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46003.855858101851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46003.855858101851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46003.855858101851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46003.855858101851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46003.855858101851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46003.855858101851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46003.855858101851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46003.855858101851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46003.855858101851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46003.855858101851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46003.855858101851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46003.855858101851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46003.855858101851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46003.855858101851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46003.855858101851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46003.855858101851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46003.855858101851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46003.855858101851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46003.855858101851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46003.855858101851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46003.855858101851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46003.855858101851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46003.855858101851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46003.855858101851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46003.855858101851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46003.855858101851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46003.855858101851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46003.855858101851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46003.855858101851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46003.855858101851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46003.855858101851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46003.855858101851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46003.855858101851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46003.855858101851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46003.855858101851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46003.855858101851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46003.855858101851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46003.855858101851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46003.855858101851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46003.855858101851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46003.855858101851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46003.855858101851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46003.855858101851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46003.855858101851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46003.855858101851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46003.855858101851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46003.855858101851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46003.855858101851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46003.855858101851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46003.855858101851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46003.855858101851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46003.855858101851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46003.855858101851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46003.855858101851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46003.855858101851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46003.855858101851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46003.855858101851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46003.855858101851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46003.855858101851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46003.855858101851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46003.855858101851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46003.855858101851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46003.855858101851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46003.855858101851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46003.855858101851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46003.855858101851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46003.855858101851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46003.855858101851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46003.855858101851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46003.855858101851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46003.855858101851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46003.855858101851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46003.855858101851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46003.855858101851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46003.855858101851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46003.855858101851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46003.855858101851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46003.855858101851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46003.855858101851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46003.855858101851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46003.855858101851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46003.855858101851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46003.855858101851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46003.855858101851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46003.855858101851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46003.855858101851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46003.855858101851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46003.855858101851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46003.855858101851</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46003.855858101851</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2025-12-12T17:34:30Z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