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306" documentId="120_S{2AC9BD13-BADA-5192-A53E-5A8FF88502F6}" xr6:coauthVersionLast="47" xr6:coauthVersionMax="47" xr10:uidLastSave="{CE39E984-6044-4B2C-9BB8-30702B99572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<sst xmlns="http://schemas.openxmlformats.org/spreadsheetml/2006/main" count="180270" uniqueCount="39120">
  <si>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</si>
  <si>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</si>
  <si>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</si>
  <si>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</si>
  <si>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</si>
  <si>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</si>
  <si>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</si>
  <si>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</si>
  <si>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</si>
  <si>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</si>
  <si>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</si>
  <si>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</si>
  <si>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</si>
  <si>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</si>
  <si>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</si>
  <si>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</si>
  <si>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</si>
  <si>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</si>
  <si>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</si>
  <si>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</si>
  <si>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</si>
  <si>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</si>
  <si>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</si>
  <si>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</si>
  <si>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</si>
  <si>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</si>
  <si>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</si>
  <si>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</si>
  <si>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</si>
  <si>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</si>
  <si>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</si>
  <si>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</si>
  <si>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</si>
  <si>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</si>
  <si>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</si>
  <si>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</si>
  <si>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</si>
  <si>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</si>
  <si>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</si>
  <si>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</si>
  <si>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</si>
  <si>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</si>
  <si>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</si>
  <si>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</si>
  <si>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</si>
  <si>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</si>
  <si>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</si>
  <si>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</si>
  <si>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</si>
  <si>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</si>
  <si>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</si>
  <si>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</si>
  <si>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</si>
  <si>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</si>
  <si>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</si>
  <si>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</si>
  <si>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</si>
  <si>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</si>
  <si>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</si>
  <si>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</si>
  <si>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</si>
  <si>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</si>
  <si>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</si>
  <si>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</si>
  <si>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</si>
  <si>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</si>
  <si>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</si>
  <si>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</si>
  <si>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</si>
  <si>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</si>
  <si>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</si>
  <si>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</si>
  <si>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</si>
  <si>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</si>
  <si>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</si>
  <si>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</si>
  <si>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</si>
  <si>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</si>
  <si>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</si>
  <si>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</si>
  <si>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</si>
  <si>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</si>
  <si>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</si>
  <si>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</si>
  <si>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</si>
  <si>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</si>
  <si>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</si>
  <si>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</si>
  <si>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</si>
  <si>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</si>
  <si>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</si>
  <si>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</si>
  <si>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</si>
  <si>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</si>
  <si>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</si>
  <si>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</si>
  <si>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</si>
  <si>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</si>
  <si>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</si>
  <si>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</si>
  <si>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</si>
  <si>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</si>
  <si>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</si>
  <si>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</si>
  <si>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</si>
  <si>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</si>
  <si>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</si>
  <si>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</si>
  <si>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</si>
  <si>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</si>
  <si>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</si>
  <si>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</si>
  <si>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</si>
  <si>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</si>
  <si>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</si>
  <si>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</si>
  <si>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</si>
  <si>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</si>
  <si>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</si>
  <si>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</si>
  <si>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</si>
  <si>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</si>
  <si>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</si>
  <si>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</si>
  <si>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</si>
  <si>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</si>
  <si>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</si>
  <si>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</si>
  <si>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</si>
  <si>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</si>
  <si>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</si>
  <si>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</si>
  <si>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</si>
  <si>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</si>
  <si>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</si>
  <si>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</si>
  <si>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</si>
  <si>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</si>
  <si>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</si>
  <si>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</si>
  <si>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</si>
  <si>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</si>
  <si>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</si>
  <si>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</si>
  <si>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</si>
  <si>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</si>
  <si>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</si>
  <si>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</si>
  <si>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</si>
  <si>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</si>
  <si>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</si>
  <si>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</si>
  <si>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</si>
  <si>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</si>
  <si>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</si>
  <si>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</si>
  <si>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</si>
  <si>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</si>
  <si>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</si>
  <si>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</si>
  <si>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</si>
  <si>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</si>
  <si>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</si>
  <si>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</si>
  <si>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</si>
  <si>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</si>
  <si>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</si>
  <si>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</si>
  <si>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</si>
  <si>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</si>
  <si>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</si>
  <si>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</si>
  <si>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</si>
  <si>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</si>
  <si>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</si>
  <si>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</si>
  <si>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</si>
  <si>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</si>
  <si>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</si>
  <si>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</si>
  <si>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</si>
  <si>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</si>
  <si>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</si>
  <si>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</si>
  <si>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</si>
  <si>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</si>
  <si>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</si>
  <si>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</si>
  <si>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</si>
  <si>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</si>
  <si>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</si>
  <si>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</si>
  <si>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</si>
  <si>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</si>
  <si>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</si>
  <si>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</si>
  <si>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</si>
  <si>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</si>
  <si>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</si>
  <si>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</si>
  <si>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</si>
  <si>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</si>
  <si>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</si>
  <si>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</si>
  <si>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</si>
  <si>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</si>
  <si>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</si>
  <si>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</si>
  <si>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</si>
  <si>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</si>
  <si>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</si>
  <si>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</si>
  <si>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</si>
  <si>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</si>
  <si>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</si>
  <si>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</si>
  <si>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</si>
  <si>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</si>
  <si>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</si>
  <si>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</si>
  <si>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</si>
  <si>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</si>
  <si>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</si>
  <si>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</si>
  <si>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</si>
  <si>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</si>
  <si>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</si>
  <si>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</si>
  <si>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</si>
  <si>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</si>
  <si>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</si>
  <si>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</si>
  <si>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</si>
  <si>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</si>
  <si>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</si>
  <si>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</si>
  <si>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</si>
  <si>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</si>
  <si>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</si>
  <si>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</si>
  <si>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</si>
  <si>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</si>
  <si>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</si>
  <si>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</si>
  <si>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</si>
  <si>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</si>
  <si>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</si>
  <si>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</si>
  <si>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</si>
  <si>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</si>
  <si>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</si>
  <si>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</si>
  <si>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</si>
  <si>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</si>
  <si>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</si>
  <si>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</si>
  <si>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</si>
  <si>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</si>
  <si>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</si>
  <si>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</si>
  <si>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</si>
  <si>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</si>
  <si>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</si>
  <si>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</si>
  <si>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</si>
  <si>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</si>
  <si>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</si>
  <si>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</si>
  <si>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</si>
  <si>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</si>
  <si>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</si>
  <si>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</si>
  <si>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</si>
  <si>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</si>
  <si>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</si>
  <si>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</si>
  <si>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</si>
  <si>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</si>
  <si>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</si>
  <si>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</si>
  <si>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</si>
  <si>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</si>
  <si>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</si>
  <si>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</si>
  <si>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</si>
  <si>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</si>
  <si>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</si>
  <si>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</si>
  <si>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</si>
  <si>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</si>
  <si>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</si>
  <si>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</si>
  <si>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</si>
  <si>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</si>
  <si>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</si>
  <si>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</si>
  <si>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</si>
  <si>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</si>
  <si>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</si>
  <si>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</si>
  <si>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</si>
  <si>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</si>
  <si>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</si>
  <si>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</si>
  <si>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</si>
  <si>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</si>
  <si>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</si>
  <si>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</si>
  <si>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</si>
  <si>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</si>
  <si>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</si>
  <si>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</si>
  <si>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</si>
  <si>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</si>
  <si>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</si>
  <si>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</si>
  <si>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</si>
  <si>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</si>
  <si>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</si>
  <si>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</si>
  <si>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</si>
  <si>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</si>
  <si>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</si>
  <si>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</si>
  <si>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</si>
  <si>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</si>
  <si>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</si>
  <si>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</si>
  <si>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</si>
  <si>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</si>
  <si>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</si>
  <si>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</si>
  <si>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</si>
  <si>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</si>
  <si>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</si>
  <si>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</si>
  <si>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</si>
  <si>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</si>
  <si>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</si>
  <si>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</si>
  <si>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</si>
  <si>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</si>
  <si>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</si>
  <si>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</si>
  <si>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</si>
  <si>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</si>
  <si>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</si>
  <si>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</si>
  <si>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</si>
  <si>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</si>
  <si>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</si>
  <si>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</si>
  <si>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</si>
  <si>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</si>
  <si>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</si>
  <si>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</si>
  <si>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</si>
  <si>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</si>
  <si>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</si>
  <si>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</si>
  <si>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</si>
  <si>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</si>
  <si>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</si>
  <si>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</si>
  <si>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</si>
  <si>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</si>
  <si>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</si>
  <si>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</si>
  <si>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</si>
  <si>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</si>
  <si>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</si>
  <si>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</si>
  <si>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</si>
  <si>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</si>
  <si>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</si>
  <si>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</si>
  <si>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</si>
  <si>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</si>
  <si>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</si>
  <si>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</si>
  <si>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</si>
  <si>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</si>
  <si>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</si>
  <si>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</si>
  <si>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</si>
  <si>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</si>
  <si>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</si>
  <si>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</si>
  <si>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</si>
  <si>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</si>
  <si>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</si>
  <si>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</si>
  <si>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</si>
  <si>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</si>
  <si>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</si>
  <si>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</si>
  <si>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</si>
  <si>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</si>
  <si>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</si>
  <si>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</si>
  <si>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</si>
  <si>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</si>
  <si>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</si>
  <si>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</si>
  <si>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</si>
  <si>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</si>
  <si>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</si>
  <si>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</si>
  <si>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</si>
  <si>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</si>
  <si>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</si>
  <si>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</si>
  <si>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</si>
  <si>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</si>
  <si>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</si>
  <si>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</si>
  <si>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</si>
  <si>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</si>
  <si>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</si>
  <si>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</si>
  <si>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</si>
  <si>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</si>
  <si>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</si>
  <si>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</si>
  <si>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</si>
  <si>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</si>
  <si>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</si>
  <si>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</si>
  <si>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</si>
  <si>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</si>
  <si>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</si>
  <si>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</si>
  <si>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</si>
  <si>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</si>
  <si>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</si>
  <si>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</si>
  <si>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</si>
  <si>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</si>
  <si>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</si>
  <si>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</si>
  <si>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</si>
  <si>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</si>
  <si>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</si>
  <si>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</si>
  <si>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</si>
  <si>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</si>
  <si>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</si>
  <si>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</si>
  <si>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</si>
  <si>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</si>
  <si>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</si>
  <si>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</si>
  <si>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</si>
  <si>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</si>
  <si>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</si>
  <si>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</si>
  <si>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</si>
  <si>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</si>
  <si>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</si>
  <si>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</si>
  <si>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</si>
  <si>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</si>
  <si>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</si>
  <si>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</si>
  <si>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</si>
  <si>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</si>
  <si>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</si>
  <si>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</si>
  <si>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</si>
  <si>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</si>
  <si>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</si>
  <si>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</si>
  <si>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</si>
  <si>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</si>
  <si>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</si>
  <si>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</si>
  <si>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</si>
  <si>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</si>
  <si>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</si>
  <si>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</si>
  <si>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</si>
  <si>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</si>
  <si>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</si>
  <si>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</si>
  <si>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</si>
  <si>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</si>
  <si>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</si>
  <si>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</si>
  <si>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</si>
  <si>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</si>
  <si>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</si>
  <si>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</si>
  <si>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</si>
  <si>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</si>
  <si>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</si>
  <si>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</si>
  <si>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</si>
  <si>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</si>
  <si>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</si>
  <si>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</si>
  <si>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</si>
  <si>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</si>
  <si>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</si>
  <si>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</si>
  <si>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</si>
  <si>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</si>
  <si>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</si>
  <si>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</si>
  <si>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</si>
  <si>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</si>
  <si>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</si>
  <si>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</si>
  <si>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</si>
  <si>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</si>
  <si>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</si>
  <si>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</si>
  <si>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</si>
  <si>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</si>
  <si>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</si>
  <si>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</si>
  <si>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</si>
  <si>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</si>
  <si>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</si>
  <si>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</si>
  <si>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</si>
  <si>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</si>
  <si>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</si>
  <si>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</si>
  <si>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</si>
  <si>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</si>
  <si>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</si>
  <si>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</si>
  <si>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</si>
  <si>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</si>
  <si>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</si>
  <si>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</si>
  <si>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</si>
  <si>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</si>
  <si>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</si>
  <si>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</si>
  <si>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</si>
  <si>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</si>
  <si>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</si>
  <si>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</si>
  <si>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</si>
  <si>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</si>
  <si>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</si>
  <si>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</si>
  <si>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</si>
  <si>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</si>
  <si>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</si>
  <si>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</si>
  <si>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</si>
  <si>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</si>
  <si>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</si>
  <si>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</si>
  <si>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</si>
  <si>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</si>
  <si>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</si>
  <si>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</si>
  <si>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</si>
  <si>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</si>
  <si>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</si>
  <si>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</si>
  <si>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</si>
  <si>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</si>
  <si>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</si>
  <si>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</si>
  <si>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</si>
  <si>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</si>
  <si>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</si>
  <si>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</si>
  <si>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</si>
  <si>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</si>
  <si>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</si>
  <si>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</si>
  <si>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</si>
  <si>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</si>
  <si>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</si>
  <si>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</si>
  <si>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</si>
  <si>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</si>
  <si>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</si>
  <si>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</si>
  <si>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</si>
  <si>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</si>
  <si>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</si>
  <si>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</si>
  <si>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</si>
  <si>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</si>
  <si>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</si>
  <si>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</si>
  <si>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</si>
  <si>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</si>
  <si>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</si>
  <si>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</si>
  <si>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</si>
  <si>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</si>
  <si>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</si>
  <si>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</si>
  <si>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</si>
  <si>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</si>
  <si>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</si>
  <si>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</si>
  <si>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</si>
  <si>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</si>
  <si>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</si>
  <si>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</si>
  <si>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</si>
  <si>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</si>
  <si>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</si>
  <si>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</si>
  <si>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</si>
  <si>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</si>
  <si>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</si>
  <si>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</si>
  <si>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</si>
  <si>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</si>
  <si>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</si>
  <si>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</si>
  <si>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</si>
  <si>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</si>
  <si>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</si>
  <si>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</si>
  <si>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</si>
  <si>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</si>
  <si>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</si>
  <si>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</si>
  <si>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</si>
  <si>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</si>
  <si>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</si>
  <si>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</si>
  <si>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</si>
  <si>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</si>
  <si>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</si>
  <si>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</si>
  <si>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</si>
  <si>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</si>
  <si>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</si>
  <si>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</si>
  <si>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</si>
  <si>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</si>
  <si>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</si>
  <si>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</si>
  <si>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</si>
  <si>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</si>
  <si>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</si>
  <si>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</si>
  <si>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</si>
  <si>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</si>
  <si>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</si>
  <si>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</si>
  <si>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</si>
  <si>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</si>
  <si>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</si>
  <si>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</si>
  <si>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</si>
  <si>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</si>
  <si>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</si>
  <si>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</si>
  <si>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</si>
  <si>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</si>
  <si>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</si>
  <si>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</si>
  <si>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</si>
  <si>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</si>
  <si>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</si>
  <si>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</si>
  <si>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</si>
  <si>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</si>
  <si>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</si>
  <si>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</si>
  <si>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</si>
  <si>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</si>
  <si>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</si>
  <si>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</si>
  <si>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</si>
  <si>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</si>
  <si>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</si>
  <si>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</si>
  <si>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</si>
  <si>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</si>
  <si>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</si>
  <si>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</si>
  <si>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</si>
  <si>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</si>
  <si>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</si>
  <si>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</si>
  <si>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</si>
  <si>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</si>
  <si>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</si>
  <si>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</si>
  <si>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</si>
  <si>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</si>
  <si>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</si>
  <si>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</si>
  <si>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</si>
  <si>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</si>
  <si>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</si>
  <si>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</si>
  <si>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</si>
  <si>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</si>
  <si>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</si>
  <si>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</si>
  <si>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</si>
  <si>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</si>
  <si>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</si>
  <si>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</si>
  <si>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</si>
  <si>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</si>
  <si>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</si>
  <si>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</si>
  <si>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</si>
  <si>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</si>
  <si>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</si>
  <si>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</si>
  <si>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</si>
  <si>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</si>
  <si>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</si>
  <si>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</si>
  <si>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</si>
  <si>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</si>
  <si>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</si>
  <si>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</si>
  <si>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</si>
  <si>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</si>
  <si>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</si>
  <si>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</si>
  <si>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</si>
  <si>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</si>
  <si>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</si>
  <si>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</si>
  <si>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</si>
  <si>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</si>
  <si>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</si>
  <si>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</si>
  <si>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</si>
  <si>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</si>
  <si>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</si>
  <si>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</si>
  <si>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</si>
  <si>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</si>
  <si>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</si>
  <si>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</si>
  <si>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</si>
  <si>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</si>
  <si>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</si>
  <si>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</si>
  <si>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</si>
  <si>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</si>
  <si>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</si>
  <si>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</si>
  <si>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</si>
  <si>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</si>
  <si>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</si>
  <si>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</si>
  <si>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</si>
  <si>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</si>
  <si>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</si>
  <si>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</si>
  <si>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</si>
  <si>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</si>
  <si>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</si>
  <si>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</si>
  <si>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</si>
  <si>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</si>
  <si>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</si>
  <si>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</si>
  <si>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</si>
  <si>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</si>
  <si>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</si>
  <si>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</si>
  <si>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</si>
  <si>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</si>
  <si>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</si>
  <si>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</si>
  <si>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</si>
  <si>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</si>
  <si>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</si>
  <si>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</si>
  <si>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</si>
  <si>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</si>
  <si>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</si>
  <si>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</si>
  <si>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</si>
  <si>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</si>
  <si>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</si>
  <si>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</si>
  <si>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</si>
  <si>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</si>
  <si>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</si>
  <si>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</si>
  <si>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</si>
  <si>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</si>
  <si>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</si>
  <si>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</si>
  <si>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</si>
  <si>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</si>
  <si>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</si>
  <si>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</si>
  <si>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</si>
  <si>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</si>
  <si>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</si>
  <si>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</si>
  <si>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</si>
  <si>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</si>
  <si>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</si>
  <si>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</si>
  <si>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</si>
  <si>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</si>
  <si>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</si>
  <si>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</si>
  <si>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</si>
  <si>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</si>
  <si>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</si>
  <si>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</si>
  <si>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</si>
  <si>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</si>
  <si>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</si>
  <si>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</si>
  <si>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</si>
  <si>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</si>
  <si>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</si>
  <si>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</si>
  <si>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</si>
  <si>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</si>
  <si>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</si>
  <si>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</si>
  <si>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</si>
  <si>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</si>
  <si>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</si>
  <si>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</si>
  <si>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</si>
  <si>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</si>
  <si>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</si>
  <si>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</si>
  <si>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</si>
  <si>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</si>
  <si>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</si>
  <si>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</si>
  <si>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</si>
  <si>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</si>
  <si>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</si>
  <si>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</si>
  <si>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</si>
  <si>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</si>
  <si>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</si>
  <si>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</si>
  <si>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</si>
  <si>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</si>
  <si>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</si>
  <si>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</si>
  <si>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</si>
  <si>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</si>
  <si>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</si>
  <si>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</si>
  <si>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</si>
  <si>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</si>
  <si>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</si>
  <si>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</si>
  <si>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</si>
  <si>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</si>
  <si>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</si>
  <si>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</si>
  <si>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</si>
  <si>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</si>
  <si>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</si>
  <si>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</si>
  <si>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</si>
  <si>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</si>
  <si>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</si>
  <si>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</si>
  <si>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</si>
  <si>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</si>
  <si>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</si>
  <si>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</si>
  <si>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</si>
  <si>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</si>
  <si>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</si>
  <si>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</si>
  <si>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</si>
  <si>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</si>
  <si>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</si>
  <si>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</si>
  <si>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</si>
  <si>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</si>
  <si>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</si>
  <si>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</si>
  <si>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</si>
  <si>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</si>
  <si>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</si>
  <si>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</si>
  <si>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</si>
  <si>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</si>
  <si>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</si>
  <si>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</si>
  <si>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</si>
  <si>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</si>
  <si>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</si>
  <si>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</si>
  <si>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</si>
  <si>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</si>
  <si>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</si>
  <si>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</si>
  <si>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</si>
  <si>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</si>
  <si>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</si>
  <si>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</si>
  <si>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</si>
  <si>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</si>
  <si>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</si>
  <si>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</si>
  <si>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</si>
  <si>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</si>
  <si>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</si>
  <si>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</si>
  <si>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</si>
  <si>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</si>
  <si>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</si>
  <si>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</si>
  <si>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</si>
  <si>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</si>
  <si>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</si>
  <si>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</si>
  <si>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</si>
  <si>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</si>
  <si>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</si>
  <si>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</si>
  <si>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</si>
  <si>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</si>
  <si>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</si>
  <si>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</si>
  <si>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</si>
  <si>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</si>
  <si>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</si>
  <si>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</si>
  <si>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</si>
  <si>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</si>
  <si>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</si>
  <si>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</si>
  <si>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</si>
  <si>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</si>
  <si>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</si>
  <si>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</si>
  <si>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</si>
  <si>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</si>
  <si>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</si>
  <si>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</si>
  <si>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</si>
  <si>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</si>
  <si>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</si>
  <si>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</si>
  <si>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</si>
  <si>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</si>
  <si>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</si>
  <si>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</si>
  <si>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</si>
  <si>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</si>
  <si>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</si>
  <si>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</si>
  <si>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</si>
  <si>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</si>
  <si>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</si>
  <si>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</si>
  <si>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</si>
  <si>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</si>
  <si>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</si>
  <si>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</si>
  <si>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</si>
  <si>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</si>
  <si>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</si>
  <si>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</si>
  <si>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</si>
  <si>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</si>
  <si>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</si>
  <si>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</si>
  <si>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</si>
  <si>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</si>
  <si>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</si>
  <si>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</si>
  <si>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</si>
  <si>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</si>
  <si>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</si>
  <si>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</si>
  <si>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</si>
  <si>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</si>
  <si>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</si>
  <si>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</si>
  <si>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</si>
  <si>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</si>
  <si>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</si>
  <si>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</si>
  <si>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</si>
  <si>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</si>
  <si>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</si>
  <si>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</si>
  <si>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</si>
  <si>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</si>
  <si>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</si>
  <si>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</si>
  <si>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</si>
  <si>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</si>
  <si>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</si>
  <si>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</si>
  <si>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</si>
  <si>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</si>
  <si>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</si>
  <si>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</si>
  <si>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</si>
  <si>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</si>
  <si>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</si>
  <si>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</si>
  <si>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</si>
  <si>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</si>
  <si>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</si>
  <si>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</si>
  <si>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</si>
  <si>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</si>
  <si>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</si>
  <si>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</si>
  <si>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</si>
  <si>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</si>
  <si>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</si>
  <si>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</si>
  <si>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</si>
  <si>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</si>
  <si>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</si>
  <si>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</si>
  <si>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</si>
  <si>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</si>
  <si>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</si>
  <si>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</si>
  <si>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</si>
  <si>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</si>
  <si>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</si>
  <si>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</si>
  <si>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</si>
  <si>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</si>
  <si>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</si>
  <si>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</si>
  <si>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</si>
  <si>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</si>
  <si>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</si>
  <si>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</si>
  <si>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</si>
  <si>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</si>
  <si>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</si>
  <si>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</si>
  <si>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</si>
  <si>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</si>
  <si>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</si>
  <si>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</si>
  <si>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</si>
  <si>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</si>
  <si>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</si>
  <si>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</si>
  <si>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</si>
  <si>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</si>
  <si>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</si>
  <si>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</si>
  <si>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</si>
  <si>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</si>
  <si>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</si>
  <si>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</si>
  <si>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</si>
  <si>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</si>
  <si>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</si>
  <si>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</si>
  <si>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</si>
  <si>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</si>
  <si>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</si>
  <si>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</si>
  <si>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</si>
  <si>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</si>
  <si>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</si>
  <si>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</si>
  <si>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</si>
  <si>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</si>
  <si>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</si>
  <si>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</si>
  <si>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</si>
  <si>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</si>
  <si>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</si>
  <si>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</si>
  <si>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</si>
  <si>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</si>
  <si>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</si>
  <si>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</si>
  <si>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</si>
  <si>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</si>
  <si>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</si>
  <si>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</si>
  <si>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</si>
  <si>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</si>
  <si>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</si>
  <si>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</si>
  <si>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</si>
  <si>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</si>
  <si>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</si>
  <si>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</si>
  <si>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</si>
  <si>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</si>
  <si>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</si>
  <si>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</si>
  <si>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</si>
  <si>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</si>
  <si>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</si>
  <si>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</si>
  <si>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</si>
  <si>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</si>
  <si>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</si>
  <si>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</si>
  <si>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</si>
  <si>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</si>
  <si>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</si>
  <si>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</si>
  <si>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</si>
  <si>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</si>
  <si>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</si>
  <si>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</si>
  <si>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</si>
  <si>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</si>
  <si>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</si>
  <si>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</si>
  <si>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</si>
  <si>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</si>
  <si>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</si>
  <si>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</si>
  <si>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</si>
  <si>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</si>
  <si>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</si>
  <si>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</si>
  <si>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</si>
  <si>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</si>
  <si>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</si>
  <si>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</si>
  <si>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</si>
  <si>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</si>
  <si>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</si>
  <si>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</si>
  <si>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</si>
  <si>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</si>
  <si>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</si>
  <si>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</si>
  <si>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</si>
  <si>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</si>
  <si>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</si>
  <si>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</si>
  <si>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</si>
  <si>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</si>
  <si>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</si>
  <si>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</si>
  <si>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</si>
  <si>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</si>
  <si>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</si>
  <si>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</si>
  <si>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</si>
  <si>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</si>
  <si>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</si>
  <si>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</si>
  <si>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</si>
  <si>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</si>
  <si>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</si>
  <si>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</si>
  <si>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</si>
  <si>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</si>
  <si>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</si>
  <si>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</si>
  <si>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</si>
  <si>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</si>
  <si>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</si>
  <si>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</si>
  <si>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</si>
  <si>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</si>
  <si>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</si>
  <si>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</si>
  <si>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</si>
  <si>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</si>
  <si>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</si>
  <si>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</si>
  <si>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</si>
  <si>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</si>
  <si>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</si>
  <si>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</si>
  <si>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</si>
  <si>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</si>
  <si>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</si>
  <si>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</si>
  <si>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</si>
  <si>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</si>
  <si>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</si>
  <si>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</si>
  <si>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</si>
  <si>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</si>
  <si>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</si>
  <si>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</si>
  <si>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</si>
  <si>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</si>
  <si>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</si>
  <si>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</si>
  <si>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</si>
  <si>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</si>
  <si>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</si>
  <si>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</si>
  <si>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</si>
  <si>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</si>
  <si>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</si>
  <si>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</si>
  <si>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</si>
  <si>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</si>
  <si>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</si>
  <si>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</si>
  <si>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</si>
  <si>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</si>
  <si>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</si>
  <si>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</si>
  <si>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</si>
  <si>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</si>
  <si>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</si>
  <si>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</si>
  <si>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</si>
  <si>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</si>
  <si>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</si>
  <si>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</si>
  <si>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</si>
  <si>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</si>
  <si>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</si>
  <si>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</si>
  <si>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</si>
  <si>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</si>
  <si>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</si>
  <si>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</si>
  <si>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</si>
  <si>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</si>
  <si>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</si>
  <si>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</si>
  <si>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</si>
  <si>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</si>
  <si>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</si>
  <si>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</si>
  <si>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</si>
  <si>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</si>
  <si>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</si>
  <si>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</si>
  <si>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</si>
  <si>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</si>
  <si>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</si>
  <si>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</si>
  <si>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</si>
  <si>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</si>
  <si>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</si>
  <si>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</si>
  <si>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</si>
  <si>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</si>
  <si>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</si>
  <si>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</si>
  <si>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</si>
  <si>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</si>
  <si>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</si>
  <si>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</si>
  <si>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</si>
  <si>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</si>
  <si>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</si>
  <si>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</si>
  <si>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</si>
  <si>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</si>
  <si>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</si>
  <si>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</si>
  <si>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</si>
  <si>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</si>
  <si>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</si>
  <si>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</si>
  <si>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</si>
  <si>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</si>
  <si>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</si>
  <si>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</si>
  <si>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</si>
  <si>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</si>
  <si>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</si>
  <si>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</si>
  <si>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</si>
  <si>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</si>
  <si>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</si>
  <si>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</si>
  <si>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</si>
  <si>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</si>
  <si>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</si>
  <si>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</si>
  <si>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</si>
  <si>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</si>
  <si>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</si>
  <si>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</si>
  <si>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</si>
  <si>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</si>
  <si>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</si>
  <si>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</si>
  <si>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</si>
  <si>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</si>
  <si>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</si>
  <si>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</si>
  <si>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</si>
  <si>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</si>
  <si>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</si>
  <si>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</si>
  <si>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</si>
  <si>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</si>
  <si>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</si>
  <si>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</si>
  <si>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</si>
  <si>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</si>
  <si>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</si>
  <si>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</si>
  <si>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</si>
  <si>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</si>
  <si>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</si>
  <si>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</si>
  <si>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</si>
  <si>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</si>
  <si>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</si>
  <si>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</si>
  <si>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</si>
  <si>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</si>
  <si>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</si>
  <si>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</si>
  <si>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</si>
  <si>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</si>
  <si>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</si>
  <si>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</si>
  <si>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</si>
  <si>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</si>
  <si>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</si>
  <si>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</si>
  <si>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</si>
  <si>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</si>
  <si>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</si>
  <si>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</si>
  <si>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</si>
  <si>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</si>
  <si>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</si>
  <si>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</si>
  <si>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</si>
  <si>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</si>
  <si>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</si>
  <si>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</si>
  <si>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</si>
  <si>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</si>
  <si>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</si>
  <si>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</si>
  <si>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</si>
  <si>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</si>
  <si>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</si>
  <si>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</si>
  <si>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</si>
  <si>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</si>
  <si>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</si>
  <si>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</si>
  <si>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</si>
  <si>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</si>
  <si>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</si>
  <si>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</si>
  <si>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</si>
  <si>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</si>
  <si>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</si>
  <si>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</si>
  <si>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</si>
  <si>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</si>
  <si>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</si>
  <si>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</si>
  <si>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</si>
  <si>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</si>
  <si>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</si>
  <si>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</si>
  <si>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</si>
  <si>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</si>
  <si>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</si>
  <si>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</si>
  <si>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</si>
  <si>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</si>
  <si>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</si>
  <si>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</si>
  <si>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</si>
  <si>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</si>
  <si>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</si>
  <si>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</si>
  <si>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</si>
  <si>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</si>
  <si>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</si>
  <si>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</si>
  <si>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</si>
  <si>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</si>
  <si>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</si>
  <si>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</si>
  <si>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</si>
  <si>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</si>
  <si>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</si>
  <si>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</si>
  <si>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</si>
  <si>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</si>
  <si>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</si>
  <si>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</si>
  <si>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</si>
  <si>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</si>
  <si>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</si>
  <si>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</si>
  <si>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</si>
  <si>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</si>
  <si>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</si>
  <si>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</si>
  <si>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</si>
  <si>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</si>
  <si>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</si>
  <si>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</si>
  <si>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</si>
  <si>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</si>
  <si>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</si>
  <si>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</si>
  <si>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</si>
  <si>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</si>
  <si>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</si>
  <si>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</si>
  <si>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</si>
  <si>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</si>
  <si>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</si>
  <si>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</si>
  <si>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</si>
  <si>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</si>
  <si>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</si>
  <si>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</si>
  <si>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</si>
  <si>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</si>
  <si>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</si>
  <si>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</si>
  <si>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</si>
  <si>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</si>
  <si>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</si>
  <si>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</si>
  <si>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</si>
  <si>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</si>
  <si>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</si>
  <si>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</si>
  <si>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</si>
  <si>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</si>
  <si>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</si>
  <si>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</si>
  <si>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</si>
  <si>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</si>
  <si>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</si>
  <si>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</si>
  <si>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</si>
  <si>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</si>
  <si>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</si>
  <si>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</si>
  <si>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</si>
  <si>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</si>
  <si>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</si>
  <si>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</si>
  <si>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</si>
  <si>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</si>
  <si>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</si>
  <si>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</si>
  <si>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</si>
  <si>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</si>
  <si>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</si>
  <si>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</si>
  <si>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</si>
  <si>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</si>
  <si>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</si>
  <si>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</si>
  <si>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</si>
  <si>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</si>
  <si>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</si>
  <si>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</si>
  <si>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</si>
  <si>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</si>
  <si>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</si>
  <si>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</si>
  <si>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</si>
  <si>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</si>
  <si>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</si>
  <si>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</si>
  <si>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</si>
  <si>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</si>
  <si>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</si>
  <si>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</si>
  <si>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</si>
  <si>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</si>
  <si>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</si>
  <si>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</si>
  <si>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</si>
  <si>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</si>
  <si>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</si>
  <si>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</si>
  <si>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</si>
  <si>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</si>
  <si>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</si>
  <si>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</si>
  <si>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</si>
  <si>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</si>
  <si>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</si>
  <si>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</si>
  <si>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</si>
  <si>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</si>
  <si>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</si>
  <si>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</si>
  <si>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</si>
  <si>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</si>
  <si>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</si>
  <si>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</si>
  <si>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</si>
  <si>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</si>
  <si>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</si>
  <si>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</si>
  <si>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</si>
  <si>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</si>
  <si>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</si>
  <si>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</si>
  <si>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</si>
  <si>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</si>
  <si>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</si>
  <si>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</si>
  <si>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</si>
  <si>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</si>
  <si>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</si>
  <si>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</si>
  <si>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</si>
  <si>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</si>
  <si>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</si>
  <si>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</si>
  <si>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</si>
  <si>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</si>
  <si>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</si>
  <si>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</si>
  <si>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</si>
  <si>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</si>
  <si>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</si>
  <si>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</si>
  <si>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</si>
  <si>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</si>
  <si>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</si>
  <si>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</si>
  <si>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</si>
  <si>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</si>
  <si>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</si>
  <si>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</si>
  <si>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</si>
  <si>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</si>
  <si>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</si>
  <si>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</si>
  <si>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</si>
  <si>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</si>
  <si>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</si>
  <si>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</si>
  <si>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</si>
  <si>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</si>
  <si>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</si>
  <si>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</si>
  <si>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</si>
  <si>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</si>
  <si>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</si>
  <si>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</si>
  <si>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</si>
  <si>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</si>
  <si>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</si>
  <si>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</si>
  <si>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</si>
  <si>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</si>
  <si>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</si>
  <si>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</si>
  <si>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</si>
  <si>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</si>
  <si>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</si>
  <si>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</si>
  <si>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</si>
  <si>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</si>
  <si>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</si>
  <si>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</si>
  <si>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</si>
  <si>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</si>
  <si>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</si>
  <si>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</si>
  <si>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</si>
  <si>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</si>
  <si>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</si>
  <si>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</si>
  <si>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</si>
  <si>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</si>
  <si>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</si>
  <si>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</si>
  <si>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</si>
  <si>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</si>
  <si>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</si>
  <si>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</si>
  <si>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</si>
  <si>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</si>
  <si>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</si>
  <si>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</si>
  <si>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</si>
  <si>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</si>
  <si>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</si>
  <si>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</si>
  <si>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</si>
  <si>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</si>
  <si>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</si>
  <si>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</si>
  <si>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</si>
  <si>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</si>
  <si>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</si>
  <si>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</si>
  <si>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</si>
  <si>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</si>
  <si>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</si>
  <si>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</si>
  <si>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</si>
  <si>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</si>
  <si>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</si>
  <si>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</si>
  <si>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</si>
  <si>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</si>
  <si>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</si>
  <si>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</si>
  <si>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</si>
  <si>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</si>
  <si>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</si>
  <si>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</si>
  <si>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</si>
  <si>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</si>
  <si>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</si>
  <si>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</si>
  <si>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</si>
  <si>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</si>
  <si>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</si>
  <si>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</si>
  <si>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</si>
  <si>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</si>
  <si>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</si>
  <si>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</si>
  <si>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</si>
  <si>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</si>
  <si>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</si>
  <si>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</si>
  <si>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</si>
  <si>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</si>
  <si>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</si>
  <si>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</si>
  <si>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</si>
  <si>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</si>
  <si>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</si>
  <si>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</si>
  <si>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</si>
  <si>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</si>
  <si>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</si>
  <si>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</si>
  <si>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</si>
  <si>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</si>
  <si>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</si>
  <si>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</si>
  <si>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</si>
  <si>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</si>
  <si>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</si>
  <si>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</si>
  <si>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</si>
  <si>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</si>
  <si>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</si>
  <si>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</si>
  <si>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</si>
  <si>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</si>
  <si>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</si>
  <si>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</si>
  <si>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</si>
  <si>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</si>
  <si>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</si>
  <si>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</si>
  <si>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</si>
  <si>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</si>
  <si>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</si>
  <si>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</si>
  <si>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</si>
  <si>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</si>
  <si>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</si>
  <si>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</si>
  <si>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</si>
  <si>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</si>
  <si>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</si>
  <si>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</si>
  <si>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</si>
  <si>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</si>
  <si>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</si>
  <si>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</si>
  <si>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</si>
  <si>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</si>
  <si>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</si>
  <si>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</si>
  <si>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</si>
  <si>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</si>
  <si>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</si>
  <si>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</si>
  <si>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</si>
  <si>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</si>
  <si>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</si>
  <si>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</si>
  <si>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</si>
  <si>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</si>
  <si>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</si>
  <si>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</si>
  <si>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</si>
  <si>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</si>
  <si>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</si>
  <si>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</si>
  <si>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</si>
  <si>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</si>
  <si>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</si>
  <si>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</si>
  <si>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</si>
  <si>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</si>
  <si>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</si>
  <si>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</si>
  <si>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</si>
  <si>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</si>
  <si>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</si>
  <si>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</si>
  <si>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</si>
  <si>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</si>
  <si>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</si>
  <si>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</si>
  <si>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</si>
  <si>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</si>
  <si>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</si>
  <si>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</si>
  <si>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</si>
  <si>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</si>
  <si>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</si>
  <si>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</si>
  <si>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</si>
  <si>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</si>
  <si>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</si>
  <si>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</si>
  <si>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</si>
  <si>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</si>
  <si>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</si>
  <si>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</si>
  <si>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</si>
  <si>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</si>
  <si>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</si>
  <si>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</si>
  <si>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</si>
  <si>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</si>
  <si>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</si>
  <si>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</si>
  <si>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</si>
  <si>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</si>
  <si>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</si>
  <si>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</si>
  <si>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</si>
  <si>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</si>
  <si>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</si>
  <si>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</si>
  <si>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</si>
  <si>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</si>
  <si>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</si>
  <si>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</si>
  <si>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</si>
  <si>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</si>
  <si>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</si>
  <si>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</si>
  <si>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</si>
  <si>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</si>
  <si>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</si>
  <si>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</si>
  <si>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</si>
  <si>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</si>
  <si>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</si>
  <si>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</si>
  <si>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</si>
  <si>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</si>
  <si>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</si>
  <si>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</si>
  <si>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</si>
  <si>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</si>
  <si>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</si>
  <si>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</si>
  <si>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</si>
  <si>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</si>
  <si>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</si>
  <si>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</si>
  <si>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</si>
  <si>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</si>
  <si>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</si>
  <si>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</si>
  <si>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</si>
  <si>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</si>
  <si>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</si>
  <si>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</si>
  <si>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</si>
  <si>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</si>
  <si>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</si>
  <si>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</si>
  <si>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</si>
  <si>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</si>
  <si>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</si>
  <si>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</si>
  <si>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</si>
  <si>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</si>
  <si>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</si>
  <si>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</si>
  <si>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</si>
  <si>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</si>
  <si>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</si>
  <si>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</si>
  <si>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</si>
  <si>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</si>
  <si>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</si>
  <si>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</si>
  <si>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</si>
  <si>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</si>
  <si>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</si>
  <si>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</si>
  <si>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</si>
  <si>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</si>
  <si>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</si>
  <si>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</si>
  <si>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</si>
  <si>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</si>
  <si>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</si>
  <si>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</si>
  <si>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</si>
  <si>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</si>
  <si>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</si>
  <si>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</si>
  <si>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</si>
  <si>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</si>
  <si>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</si>
  <si>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</si>
  <si>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</si>
  <si>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</si>
  <si>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</si>
  <si>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</si>
  <si>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</si>
  <si>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</si>
  <si>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</si>
  <si>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</si>
  <si>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</si>
  <si>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</si>
  <si>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</si>
  <si>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</si>
  <si>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</si>
  <si>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</si>
  <si>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</si>
  <si>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</si>
  <si>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</si>
  <si>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</si>
  <si>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</si>
  <si>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</si>
  <si>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</si>
  <si>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</si>
  <si>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</si>
  <si>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</si>
  <si>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</si>
  <si>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</si>
  <si>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</si>
  <si>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</si>
  <si>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</si>
  <si>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</si>
  <si>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</si>
  <si>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</si>
  <si>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</si>
  <si>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</si>
  <si>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</si>
  <si>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</si>
  <si>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</si>
  <si>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</si>
  <si>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</si>
  <si>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</si>
  <si>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</si>
  <si>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</si>
  <si>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</si>
  <si>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</si>
  <si>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</si>
  <si>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</si>
  <si>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</si>
  <si>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</si>
  <si>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</si>
  <si>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</si>
  <si>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</si>
  <si>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</si>
  <si>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</si>
  <si>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</si>
  <si>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</si>
  <si>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</si>
  <si>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</si>
  <si>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</si>
  <si>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</si>
  <si>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</si>
  <si>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</si>
  <si>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</si>
  <si>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</si>
  <si>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</si>
  <si>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</si>
  <si>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</si>
  <si>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</si>
  <si>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</si>
  <si>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</si>
  <si>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</si>
  <si>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</si>
  <si>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</si>
  <si>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</si>
  <si>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</si>
  <si>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</si>
  <si>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</si>
  <si>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</si>
  <si>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</si>
  <si>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</si>
  <si>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</si>
  <si>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</si>
  <si>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</si>
  <si>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</si>
  <si>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</si>
  <si>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</si>
  <si>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</si>
  <si>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</si>
  <si>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</si>
  <si>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</si>
  <si>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</si>
  <si>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</si>
  <si>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</si>
  <si>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</si>
  <si>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</si>
  <si>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</si>
  <si>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</si>
  <si>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</si>
  <si>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</si>
  <si>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</si>
  <si>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</si>
  <si>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</si>
  <si>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</si>
  <si>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</si>
  <si>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</si>
  <si>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</si>
  <si>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</si>
  <si>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</si>
  <si>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</si>
  <si>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</si>
  <si>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</si>
  <si>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</si>
  <si>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</si>
  <si>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</si>
  <si>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</si>
  <si>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</si>
  <si>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</si>
  <si>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</si>
  <si>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</si>
  <si>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</si>
  <si>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</si>
  <si>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</si>
  <si>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</si>
  <si>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</si>
  <si>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</si>
  <si>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</si>
  <si>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</si>
  <si>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</si>
  <si>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</si>
  <si>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</si>
  <si>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</si>
  <si>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</si>
  <si>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</si>
  <si>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</si>
  <si>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</si>
  <si>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</si>
  <si>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</si>
  <si>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</si>
  <si>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</si>
  <si>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</si>
  <si>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</si>
  <si>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</si>
  <si>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</si>
  <si>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</si>
  <si>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</si>
  <si>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</si>
  <si>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</si>
  <si>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</si>
  <si>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</si>
  <si>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</si>
  <si>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</si>
  <si>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</si>
  <si>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</si>
  <si>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</si>
  <si>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</si>
  <si>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</si>
  <si>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</si>
  <si>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</si>
  <si>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</si>
  <si>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</si>
  <si>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</si>
  <si>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</si>
  <si>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</si>
  <si>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</si>
  <si>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</si>
  <si>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</si>
  <si>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</si>
  <si>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</si>
  <si>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</si>
  <si>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</si>
  <si>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</si>
  <si>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</si>
  <si>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</si>
  <si>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</si>
  <si>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</si>
  <si>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</si>
  <si>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</si>
  <si>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</si>
  <si>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</si>
  <si>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</si>
  <si>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</si>
  <si>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</si>
  <si>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</si>
  <si>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</si>
  <si>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</si>
  <si>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</si>
  <si>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</si>
  <si>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</si>
  <si>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</si>
  <si>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</si>
  <si>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</si>
  <si>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</si>
  <si>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</si>
  <si>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</si>
  <si>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</si>
  <si>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</si>
  <si>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</si>
  <si>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</si>
  <si>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</si>
  <si>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</si>
  <si>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</si>
  <si>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</si>
  <si>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</si>
  <si>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</si>
  <si>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</si>
  <si>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</si>
  <si>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</si>
  <si>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</si>
  <si>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</si>
  <si>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</si>
  <si>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</si>
  <si>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</si>
  <si>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</si>
  <si>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</si>
  <si>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</si>
  <si>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</si>
  <si>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</si>
  <si>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</si>
  <si>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</si>
  <si>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</si>
  <si>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</si>
  <si>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</si>
  <si>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</si>
  <si>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</si>
  <si>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</si>
  <si>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</si>
  <si>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</si>
  <si>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</si>
  <si>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</si>
  <si>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</si>
  <si>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</si>
  <si>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</si>
  <si>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</si>
  <si>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</si>
  <si>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</si>
  <si>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</si>
  <si>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</si>
  <si>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</si>
  <si>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</si>
  <si>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</si>
  <si>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</si>
  <si>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</si>
  <si>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</si>
  <si>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</si>
  <si>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</si>
  <si>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</si>
  <si>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</si>
  <si>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</si>
  <si>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</si>
  <si>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</si>
  <si>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</si>
  <si>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</si>
  <si>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</si>
  <si>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</si>
  <si>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</si>
  <si>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</si>
  <si>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</si>
  <si>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</si>
  <si>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</si>
  <si>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</si>
  <si>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</si>
  <si>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</si>
  <si>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</si>
  <si>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</si>
  <si>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</si>
  <si>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</si>
  <si>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</si>
  <si>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</si>
  <si>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</si>
  <si>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</si>
  <si>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</si>
  <si>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</si>
  <si>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</si>
  <si>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</si>
  <si>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</si>
  <si>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</si>
  <si>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</si>
  <si>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</si>
  <si>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</si>
  <si>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</si>
  <si>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</si>
  <si>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</si>
  <si>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</si>
  <si>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</si>
  <si>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</si>
  <si>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</si>
  <si>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</si>
  <si>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</si>
  <si>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</si>
  <si>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</si>
  <si>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</si>
  <si>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</si>
  <si>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</si>
  <si>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</si>
  <si>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</si>
  <si>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</si>
  <si>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</si>
  <si>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</si>
  <si>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</si>
  <si>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</si>
  <si>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</si>
  <si>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</si>
  <si>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</si>
  <si>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</si>
  <si>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</si>
  <si>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</si>
  <si>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</si>
  <si>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</si>
  <si>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</si>
  <si>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</si>
  <si>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</si>
  <si>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</si>
  <si>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</si>
  <si>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</si>
  <si>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</si>
  <si>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</si>
  <si>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</si>
  <si>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</si>
  <si>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</si>
  <si>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</si>
  <si>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</si>
  <si>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</si>
  <si>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</si>
  <si>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</si>
  <si>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</si>
  <si>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</si>
  <si>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</si>
  <si>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</si>
  <si>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</si>
  <si>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</si>
  <si>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</si>
  <si>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</si>
  <si>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</si>
  <si>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</si>
  <si>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</si>
  <si>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</si>
  <si>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</si>
  <si>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</si>
  <si>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</si>
  <si>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</si>
  <si>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</si>
  <si>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</si>
  <si>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</si>
  <si>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</si>
  <si>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</si>
  <si>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</si>
  <si>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</si>
  <si>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</si>
  <si>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</si>
  <si>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</si>
  <si>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</si>
  <si>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</si>
  <si>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</si>
  <si>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</si>
  <si>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</si>
  <si>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</si>
  <si>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</si>
  <si>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</si>
  <si>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</si>
  <si>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</si>
  <si>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</si>
  <si>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</si>
  <si>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</si>
  <si>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</si>
  <si>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</si>
  <si>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</si>
  <si>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</si>
  <si>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</si>
  <si>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</si>
  <si>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</si>
  <si>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</si>
  <si>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</si>
  <si>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</si>
  <si>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</si>
  <si>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</si>
  <si>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</si>
  <si>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</si>
  <si>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</si>
  <si>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</si>
  <si>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</si>
  <si>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</si>
  <si>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</si>
  <si>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</si>
  <si>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</si>
  <si>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</si>
  <si>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</si>
  <si>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</si>
  <si>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</si>
  <si>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</si>
  <si>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</si>
  <si>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</si>
  <si>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</si>
  <si>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</si>
  <si>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</si>
  <si>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</si>
  <si>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</si>
  <si>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</si>
  <si>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</si>
  <si>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</si>
  <si>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</si>
  <si>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</si>
  <si>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</si>
  <si>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</si>
  <si>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</si>
  <si>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</si>
  <si>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</si>
  <si>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</si>
  <si>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</si>
  <si>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</si>
  <si>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</si>
  <si>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</si>
  <si>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</si>
  <si>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</si>
  <si>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</si>
  <si>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</si>
  <si>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</si>
  <si>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</si>
  <si>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</si>
  <si>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</si>
  <si>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</si>
  <si>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</si>
  <si>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</si>
  <si>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</si>
  <si>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</si>
  <si>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</si>
  <si>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</si>
  <si>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</si>
  <si>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</si>
  <si>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</si>
  <si>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</si>
  <si>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</si>
  <si>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</si>
  <si>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</si>
  <si>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</si>
  <si>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</si>
  <si>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</si>
  <si>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</si>
  <si>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</si>
  <si>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</si>
  <si>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</si>
  <si>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</si>
  <si>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</si>
  <si>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</si>
  <si>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</si>
  <si>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</si>
  <si>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</si>
  <si>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</si>
  <si>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</si>
  <si>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</si>
  <si>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</si>
  <si>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</si>
  <si>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</si>
  <si>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</si>
  <si>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</si>
  <si>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</si>
  <si>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</si>
  <si>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</si>
  <si>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</si>
  <si>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</si>
  <si>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</si>
  <si>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</si>
  <si>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</si>
  <si>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</si>
  <si>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</si>
  <si>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</si>
  <si>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</si>
  <si>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</si>
  <si>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</si>
  <si>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</si>
  <si>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</si>
  <si>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</si>
  <si>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</si>
  <si>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</si>
  <si>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</si>
  <si>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</si>
  <si>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</si>
  <si>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</si>
  <si>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</si>
  <si>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</si>
  <si>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</si>
  <si>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</si>
  <si>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</si>
  <si>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</si>
  <si>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</si>
  <si>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</si>
  <si>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</si>
  <si>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</si>
  <si>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</si>
  <si>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</si>
  <si>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</si>
  <si>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</si>
  <si>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</si>
  <si>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</si>
  <si>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</si>
  <si>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</si>
  <si>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</si>
  <si>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</si>
  <si>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</si>
  <si>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</si>
  <si>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</si>
  <si>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</si>
  <si>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</si>
  <si>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</si>
  <si>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</si>
  <si>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</si>
  <si>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</si>
  <si>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</si>
  <si>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</si>
  <si>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</si>
  <si>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</si>
  <si>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</si>
  <si>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</si>
  <si>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</si>
  <si>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</si>
  <si>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</si>
  <si>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</si>
  <si>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</si>
  <si>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</si>
  <si>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</si>
  <si>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</si>
  <si>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</si>
  <si>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</si>
  <si>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</si>
  <si>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</si>
  <si>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</si>
  <si>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</si>
  <si>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</si>
  <si>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</si>
  <si>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</si>
  <si>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</si>
  <si>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</si>
  <si>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</si>
  <si>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</si>
  <si>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</si>
  <si>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</si>
  <si>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</si>
  <si>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</si>
  <si>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</si>
  <si>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</si>
  <si>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</si>
  <si>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</si>
  <si>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</si>
  <si>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</si>
  <si>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</si>
  <si>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</si>
  <si>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</si>
  <si>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</si>
  <si>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</si>
  <si>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</si>
  <si>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</si>
  <si>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</si>
  <si>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</si>
  <si>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</si>
  <si>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</si>
  <si>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</si>
  <si>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</si>
  <si>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</si>
  <si>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</si>
  <si>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</si>
  <si>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</si>
  <si>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</si>
  <si>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</si>
  <si>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</si>
  <si>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</si>
  <si>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</si>
  <si>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</si>
  <si>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</si>
  <si>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</si>
  <si>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</si>
  <si>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</si>
  <si>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</si>
  <si>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</si>
  <si>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</si>
  <si>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</si>
  <si>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</si>
  <si>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</si>
  <si>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</si>
  <si>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</si>
  <si>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</si>
  <si>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</si>
  <si>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</si>
  <si>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</si>
  <si>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</si>
  <si>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</si>
  <si>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</si>
  <si>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</si>
  <si>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</si>
  <si>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</si>
  <si>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</si>
  <si>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</si>
  <si>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</si>
  <si>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</si>
  <si>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</si>
  <si>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</si>
  <si>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</si>
  <si>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</si>
  <si>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</si>
  <si>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</si>
  <si>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</si>
  <si>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</si>
  <si>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</si>
  <si>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</si>
  <si>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</si>
  <si>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</si>
  <si>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</si>
  <si>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</si>
  <si>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</si>
  <si>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</si>
  <si>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</si>
  <si>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</si>
  <si>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</si>
  <si>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</si>
  <si>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</si>
  <si>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</si>
  <si>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</si>
  <si>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</si>
  <si>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</si>
  <si>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</si>
  <si>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</si>
  <si>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</si>
  <si>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</si>
  <si>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</si>
  <si>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</si>
  <si>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</si>
  <si>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</si>
  <si>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</si>
  <si>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</si>
  <si>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</si>
  <si>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</si>
  <si>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</si>
  <si>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</si>
  <si>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</si>
  <si>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</si>
  <si>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</si>
  <si>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</si>
  <si>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</si>
  <si>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</si>
  <si>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</si>
  <si>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</si>
  <si>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</si>
  <si>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</si>
  <si>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</si>
  <si>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</si>
  <si>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</si>
  <si>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</si>
  <si>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</si>
  <si>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</si>
  <si>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</si>
  <si>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</si>
  <si>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</si>
  <si>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</si>
  <si>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</si>
  <si>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</si>
  <si>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</si>
  <si>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</si>
  <si>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</si>
  <si>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</si>
  <si>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</si>
  <si>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</si>
  <si>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</si>
  <si>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</si>
  <si>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</si>
  <si>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</si>
  <si>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</si>
  <si>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</si>
  <si>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</si>
  <si>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</si>
  <si>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</si>
  <si>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</si>
  <si>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</si>
  <si>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</si>
  <si>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</si>
  <si>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</si>
  <si>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</si>
  <si>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</si>
  <si>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</si>
  <si>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</si>
  <si>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</si>
  <si>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</si>
  <si>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</si>
  <si>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</si>
  <si>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</si>
  <si>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</si>
  <si>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</si>
  <si>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</si>
  <si>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</si>
  <si>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</si>
  <si>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</si>
  <si>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</si>
  <si>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</si>
  <si>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</si>
  <si>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</si>
  <si>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</si>
  <si>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</si>
  <si>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</si>
  <si>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</si>
  <si>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</si>
  <si>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</si>
  <si>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</si>
  <si>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</si>
  <si>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</si>
  <si>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</si>
  <si>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</si>
  <si>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</si>
  <si>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</si>
  <si>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</si>
  <si>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</si>
  <si>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</si>
  <si>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</si>
  <si>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</si>
  <si>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</si>
  <si>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</si>
  <si>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</si>
  <si>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</si>
  <si>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</si>
  <si>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</si>
  <si>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</si>
  <si>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</si>
  <si>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</si>
  <si>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</si>
  <si>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</si>
  <si>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</si>
  <si>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</si>
  <si>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</si>
  <si>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</si>
  <si>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</si>
  <si>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</si>
  <si>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</si>
  <si>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</si>
  <si>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</si>
  <si>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</si>
  <si>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</si>
  <si>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</si>
  <si>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</si>
  <si>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</si>
  <si>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</si>
  <si>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</si>
  <si>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</si>
  <si>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</si>
  <si>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</si>
  <si>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</si>
  <si>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</si>
  <si>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</si>
  <si>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</si>
  <si>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</si>
  <si>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</si>
  <si>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</si>
  <si>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</si>
  <si>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</si>
  <si>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</si>
  <si>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</si>
  <si>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</si>
  <si>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</si>
  <si>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</si>
  <si>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</si>
  <si>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</si>
  <si>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</si>
  <si>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</si>
  <si>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</si>
  <si>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</si>
  <si>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</si>
  <si>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</si>
  <si>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</si>
  <si>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</si>
  <si>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</si>
  <si>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</si>
  <si>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</si>
  <si>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</si>
  <si>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</si>
  <si>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</si>
  <si>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</si>
  <si>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</si>
  <si>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</si>
  <si>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</si>
  <si>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</si>
  <si>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</si>
  <si>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</si>
  <si>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</si>
  <si>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</si>
  <si>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</si>
  <si>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</si>
  <si>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</si>
  <si>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</si>
  <si>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</si>
  <si>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</si>
  <si>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</si>
  <si>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</si>
  <si>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</si>
  <si>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</si>
  <si>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</si>
  <si>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</si>
  <si>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</si>
  <si>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</si>
  <si>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</si>
  <si>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</si>
  <si>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</si>
  <si>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</si>
  <si>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</si>
  <si>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</si>
  <si>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</si>
  <si>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</si>
  <si>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</si>
  <si>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</si>
  <si>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</si>
  <si>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</si>
  <si>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</si>
  <si>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</si>
  <si>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</si>
  <si>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</si>
  <si>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</si>
  <si>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</si>
  <si>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</si>
  <si>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</si>
  <si>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</si>
  <si>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</si>
  <si>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</si>
  <si>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</si>
  <si>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</si>
  <si>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</si>
  <si>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</si>
  <si>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</si>
  <si>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</si>
  <si>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</si>
  <si>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</si>
  <si>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</si>
  <si>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</si>
  <si>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</si>
  <si>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</si>
  <si>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</si>
  <si>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</si>
  <si>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</si>
  <si>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</si>
  <si>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</si>
  <si>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</si>
  <si>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</si>
  <si>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</si>
  <si>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</si>
  <si>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</si>
  <si>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</si>
  <si>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</si>
  <si>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</si>
  <si>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</si>
  <si>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</si>
  <si>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</si>
  <si>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</si>
  <si>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</si>
  <si>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</si>
  <si>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</si>
  <si>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</si>
  <si>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</si>
  <si>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</si>
  <si>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</si>
  <si>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</si>
  <si>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</si>
  <si>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</si>
  <si>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</si>
  <si>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</si>
  <si>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</si>
  <si>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</si>
  <si>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</si>
  <si>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</si>
  <si>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</si>
  <si>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</si>
  <si>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</si>
  <si>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</si>
  <si>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</si>
  <si>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</si>
  <si>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</si>
  <si>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</si>
  <si>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</si>
  <si>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</si>
  <si>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</si>
  <si>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</si>
  <si>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</si>
  <si>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</si>
  <si>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</si>
  <si>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</si>
  <si>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</si>
  <si>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</si>
  <si>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</si>
  <si>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</si>
  <si>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</si>
  <si>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</si>
  <si>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</si>
  <si>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</si>
  <si>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</si>
  <si>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</si>
  <si>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</si>
  <si>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</si>
  <si>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</si>
  <si>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</si>
  <si>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</si>
  <si>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</si>
  <si>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</si>
  <si>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</si>
  <si>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</si>
  <si>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</si>
  <si>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</si>
  <si>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</si>
  <si>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</si>
  <si>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</si>
  <si>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</si>
  <si>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</si>
  <si>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</si>
  <si>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</si>
  <si>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</si>
  <si>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</si>
  <si>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</si>
  <si>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</si>
  <si>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</si>
  <si>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</si>
  <si>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</si>
  <si>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</si>
  <si>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</si>
  <si>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</si>
  <si>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</si>
  <si>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</si>
  <si>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</si>
  <si>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</si>
  <si>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</si>
  <si>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</si>
  <si>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</si>
  <si>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</si>
  <si>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</si>
  <si>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</si>
  <si>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</si>
  <si>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</si>
  <si>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</si>
  <si>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</si>
  <si>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</si>
  <si>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</si>
  <si>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</si>
  <si>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</si>
  <si>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</si>
  <si>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</si>
  <si>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</si>
  <si>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</si>
  <si>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</si>
  <si>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</si>
  <si>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</si>
  <si>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</si>
  <si>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</si>
  <si>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</si>
  <si>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</si>
  <si>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</si>
  <si>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</si>
  <si>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</si>
  <si>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</si>
  <si>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</si>
  <si>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</si>
  <si>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</si>
  <si>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</si>
  <si>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</si>
  <si>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</si>
  <si>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</si>
  <si>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</si>
  <si>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</si>
  <si>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</si>
  <si>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</si>
  <si>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</si>
  <si>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</si>
  <si>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</si>
  <si>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</si>
  <si>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</si>
  <si>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</si>
  <si>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</si>
  <si>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</si>
  <si>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</si>
  <si>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</si>
  <si>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</si>
  <si>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</si>
  <si>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</si>
  <si>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</si>
  <si>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</si>
  <si>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</si>
  <si>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</si>
  <si>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</si>
  <si>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</si>
  <si>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</si>
  <si>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</si>
  <si>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</si>
  <si>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</si>
  <si>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</si>
  <si>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</si>
  <si>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</si>
  <si>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</si>
  <si>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</si>
  <si>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</si>
  <si>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</si>
  <si>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</si>
  <si>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</si>
  <si>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</si>
  <si>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</si>
  <si>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</si>
  <si>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</si>
  <si>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</si>
  <si>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</si>
  <si>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</si>
  <si>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</si>
  <si>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</si>
  <si>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</si>
  <si>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</si>
  <si>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</si>
  <si>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</si>
  <si>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</si>
  <si>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</si>
  <si>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</si>
  <si>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</si>
  <si>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</si>
  <si>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</si>
  <si>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</si>
  <si>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</si>
  <si>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</si>
  <si>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</si>
  <si>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</si>
  <si>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</si>
  <si>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</si>
  <si>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</si>
  <si>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</si>
  <si>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</si>
  <si>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</si>
  <si>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</si>
  <si>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</si>
  <si>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</si>
  <si>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</si>
  <si>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</si>
  <si>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</si>
  <si>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</si>
  <si>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</si>
  <si>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</si>
  <si>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</si>
  <si>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</si>
  <si>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</si>
  <si>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</si>
  <si>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</si>
  <si>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</si>
  <si>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</si>
  <si>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</si>
  <si>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</si>
  <si>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</si>
  <si>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</si>
  <si>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</si>
  <si>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</si>
  <si>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</si>
  <si>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</si>
  <si>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</si>
  <si>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</si>
  <si>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</si>
  <si>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</si>
  <si>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</si>
  <si>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</si>
  <si>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</si>
  <si>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</si>
  <si>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</si>
  <si>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</si>
  <si>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</si>
  <si>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</si>
  <si>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</si>
  <si>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</si>
  <si>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</si>
  <si>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</si>
  <si>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</si>
  <si>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</si>
  <si>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</si>
  <si>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</si>
  <si>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</si>
  <si>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</si>
  <si>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</si>
  <si>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</si>
  <si>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</si>
  <si>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</si>
  <si>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</si>
  <si>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</si>
  <si>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</si>
  <si>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</si>
  <si>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</si>
  <si>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</si>
  <si>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</si>
  <si>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</si>
  <si>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</si>
  <si>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</si>
  <si>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</si>
  <si>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</si>
  <si>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</si>
  <si>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</si>
  <si>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</si>
  <si>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</si>
  <si>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</si>
  <si>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</si>
  <si>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</si>
  <si>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</si>
  <si>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</si>
  <si>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</si>
  <si>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</si>
  <si>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</si>
  <si>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</si>
  <si>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</si>
  <si>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</si>
  <si>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</si>
  <si>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</si>
  <si>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</si>
  <si>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</si>
  <si>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</si>
  <si>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</si>
  <si>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</si>
  <si>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</si>
  <si>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</si>
  <si>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</si>
  <si>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</si>
  <si>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</si>
  <si>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</si>
  <si>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</si>
  <si>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</si>
  <si>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</si>
  <si>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</si>
  <si>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</si>
  <si>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</si>
  <si>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</si>
  <si>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</si>
  <si>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</si>
  <si>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</si>
  <si>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</si>
  <si>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</si>
  <si>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</si>
  <si>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</si>
  <si>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</si>
  <si>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</si>
  <si>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</si>
  <si>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</si>
  <si>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</si>
  <si>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</si>
  <si>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</si>
  <si>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</si>
  <si>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</si>
  <si>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</si>
  <si>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</si>
  <si>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</si>
  <si>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</si>
  <si>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</si>
  <si>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</si>
  <si>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</si>
  <si>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</si>
  <si>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</si>
  <si>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</si>
  <si>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</si>
  <si>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</si>
  <si>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</si>
  <si>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</si>
  <si>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</si>
  <si>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</si>
  <si>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</si>
  <si>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</si>
  <si>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</si>
  <si>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</si>
  <si>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</si>
  <si>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</si>
  <si>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</si>
  <si>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</si>
  <si>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</si>
  <si>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</si>
  <si>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</si>
  <si>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</si>
  <si>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</si>
  <si>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</si>
  <si>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</si>
  <si>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</si>
  <si>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</si>
  <si>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</si>
  <si>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</si>
  <si>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</si>
  <si>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</si>
  <si>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</si>
  <si>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</si>
  <si>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</si>
  <si>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</si>
  <si>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</si>
  <si>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</si>
  <si>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</si>
  <si>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</si>
  <si>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</si>
  <si>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</si>
  <si>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</si>
  <si>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</si>
  <si>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</si>
  <si>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</si>
  <si>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</si>
  <si>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</si>
  <si>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</si>
  <si>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</si>
  <si>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</si>
  <si>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</si>
  <si>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</si>
  <si>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</si>
  <si>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</si>
  <si>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</si>
  <si>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</si>
  <si>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</si>
  <si>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</si>
  <si>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</si>
  <si>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</si>
  <si>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</si>
  <si>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</si>
  <si>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</si>
  <si>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</si>
  <si>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</si>
  <si>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</si>
  <si>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</si>
  <si>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</si>
  <si>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</si>
  <si>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</si>
  <si>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</si>
  <si>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</si>
  <si>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</si>
  <si>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</si>
  <si>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</si>
  <si>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</si>
  <si>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</si>
  <si>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</si>
  <si>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</si>
  <si>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</si>
  <si>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</si>
  <si>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</si>
  <si>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</si>
  <si>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</si>
  <si>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</si>
  <si>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</si>
  <si>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</si>
  <si>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</si>
  <si>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</si>
  <si>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</si>
  <si>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</si>
  <si>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</si>
  <si>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</si>
  <si>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</si>
  <si>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</si>
  <si>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</si>
  <si>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</si>
  <si>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</si>
  <si>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</si>
  <si>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</si>
  <si>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</si>
  <si>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</si>
  <si>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</si>
  <si>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</si>
  <si>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</si>
  <si>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</si>
  <si>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</si>
  <si>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</si>
  <si>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</si>
  <si>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</si>
  <si>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</si>
  <si>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</si>
  <si>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</si>
  <si>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</si>
  <si>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</si>
  <si>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</si>
  <si>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</si>
  <si>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</si>
  <si>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</si>
  <si>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</si>
  <si>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</si>
  <si>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</si>
  <si>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</si>
  <si>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</si>
  <si>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</si>
  <si>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</si>
  <si>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</si>
  <si>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</si>
  <si>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</si>
  <si>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</si>
  <si>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</si>
  <si>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</si>
  <si>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</si>
  <si>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</si>
  <si>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</si>
  <si>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</si>
  <si>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</si>
  <si>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</si>
  <si>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</si>
  <si>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</si>
  <si>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</si>
  <si>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</si>
  <si>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</si>
  <si>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</si>
  <si>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</si>
  <si>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</si>
  <si>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</si>
  <si>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</si>
  <si>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</si>
  <si>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</si>
  <si>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</si>
  <si>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</si>
  <si>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</si>
  <si>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</si>
  <si>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</si>
  <si>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</si>
  <si>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</si>
  <si>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</si>
  <si>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</si>
  <si>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</si>
  <si>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</si>
  <si>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</si>
  <si>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</si>
  <si>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</si>
  <si>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</si>
  <si>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</si>
  <si>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</si>
  <si>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</si>
  <si>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</si>
  <si>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</si>
  <si>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</si>
  <si>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</si>
  <si>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</si>
  <si>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</si>
  <si>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</si>
  <si>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</si>
  <si>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</si>
  <si>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</si>
  <si>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</si>
  <si>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</si>
  <si>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</si>
  <si>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</si>
  <si>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</si>
  <si>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</si>
  <si>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</si>
  <si>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</si>
  <si>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</si>
  <si>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</si>
  <si>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</si>
  <si>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</si>
  <si>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</si>
  <si>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</si>
  <si>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</si>
  <si>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</si>
  <si>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</si>
  <si>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</si>
  <si>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</si>
  <si>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</si>
  <si>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</si>
  <si>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</si>
  <si>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</si>
  <si>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</si>
  <si>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</si>
  <si>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</si>
  <si>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</si>
  <si>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</si>
  <si>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</si>
  <si>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</si>
  <si>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</si>
  <si>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</si>
  <si>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</si>
  <si>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</si>
  <si>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</si>
  <si>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</si>
  <si>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</si>
  <si>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</si>
  <si>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</si>
  <si>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</si>
  <si>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</si>
  <si>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</si>
  <si>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</si>
  <si>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</si>
  <si>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</si>
  <si>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</si>
  <si>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</si>
  <si>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</si>
  <si>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</si>
  <si>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</si>
  <si>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</si>
  <si>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</si>
  <si>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</si>
  <si>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</si>
  <si>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</si>
  <si>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</si>
  <si>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</si>
  <si>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</si>
  <si>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</si>
  <si>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</si>
  <si>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</si>
  <si>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</si>
  <si>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</si>
  <si>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</si>
  <si>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</si>
  <si>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</si>
  <si>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</si>
  <si>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</si>
  <si>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</si>
  <si>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</si>
  <si>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</si>
  <si>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</si>
  <si>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</si>
  <si>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</si>
  <si>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</si>
  <si>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</si>
  <si>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</si>
  <si>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</si>
  <si>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</si>
  <si>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</si>
  <si>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</si>
  <si>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</si>
  <si>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</si>
  <si>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</si>
  <si>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</si>
  <si>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</si>
  <si>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</si>
  <si>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</si>
  <si>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</si>
  <si>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</si>
  <si>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</si>
  <si>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</si>
  <si>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</si>
  <si>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</si>
  <si>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</si>
  <si>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</si>
  <si>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</si>
  <si>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</si>
  <si>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</si>
  <si>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</si>
  <si>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</si>
  <si>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</si>
  <si>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</si>
  <si>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</si>
  <si>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</si>
  <si>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</si>
  <si>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</si>
  <si>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</si>
  <si>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</si>
  <si>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</si>
  <si>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</si>
  <si>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</si>
  <si>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</si>
  <si>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</si>
  <si>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</si>
  <si>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</si>
  <si>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</si>
  <si>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</si>
  <si>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</si>
  <si>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</si>
  <si>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</si>
  <si>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</si>
  <si>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</si>
  <si>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</si>
  <si>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</si>
  <si>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</si>
  <si>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</si>
  <si>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</si>
  <si>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</si>
  <si>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</si>
  <si>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</si>
  <si>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</si>
  <si>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</si>
  <si>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</si>
  <si>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</si>
  <si>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</si>
  <si>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</si>
  <si>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</si>
  <si>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</si>
  <si>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</si>
  <si>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</si>
  <si>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</si>
  <si>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</si>
  <si>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</si>
  <si>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</si>
  <si>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</si>
  <si>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</si>
  <si>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</si>
  <si>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</si>
  <si>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</si>
  <si>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</si>
  <si>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</si>
  <si>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</si>
  <si>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</si>
  <si>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</si>
  <si>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</si>
  <si>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</si>
  <si>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</si>
  <si>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</si>
  <si>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</si>
  <si>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</si>
  <si>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</si>
  <si>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</si>
  <si>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</si>
  <si>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</si>
  <si>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</si>
  <si>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</si>
  <si>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</si>
  <si>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</si>
  <si>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</si>
  <si>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</si>
  <si>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</si>
  <si>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</si>
  <si>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</si>
  <si>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</si>
  <si>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</si>
  <si>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</si>
  <si>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</si>
  <si>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</si>
  <si>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</si>
  <si>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</si>
  <si>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</si>
  <si>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</si>
  <si>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</si>
  <si>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</si>
  <si>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</si>
  <si>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</si>
  <si>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</si>
  <si>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</si>
  <si>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</si>
  <si>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</si>
  <si>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</si>
  <si>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</si>
  <si>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</si>
  <si>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</si>
  <si>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</si>
  <si>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</si>
  <si>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</si>
  <si>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</si>
  <si>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</si>
  <si>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</si>
  <si>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</si>
  <si>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</si>
  <si>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</si>
  <si>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</si>
  <si>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</si>
  <si>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</si>
  <si>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</si>
  <si>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</si>
  <si>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</si>
  <si>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</si>
  <si>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</si>
  <si>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</si>
  <si>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</si>
  <si>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</si>
  <si>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</si>
  <si>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</si>
  <si>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</si>
  <si>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</si>
  <si>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</si>
  <si>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</si>
  <si>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</si>
  <si>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</si>
  <si>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</si>
  <si>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</si>
  <si>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</si>
  <si>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</si>
  <si>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</si>
  <si>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</si>
  <si>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</si>
  <si>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</si>
  <si>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</si>
  <si>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</si>
  <si>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</si>
  <si>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</si>
  <si>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</si>
  <si>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</si>
  <si>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</si>
  <si>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</si>
  <si>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</si>
  <si>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</si>
  <si>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</si>
  <si>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</si>
  <si>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</si>
  <si>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</si>
  <si>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</si>
  <si>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</si>
  <si>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</si>
  <si>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</si>
  <si>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</si>
  <si>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</si>
  <si>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</si>
  <si>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</si>
  <si>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</si>
  <si>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</si>
  <si>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</si>
  <si>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</si>
  <si>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</si>
  <si>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</si>
  <si>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</si>
  <si>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</si>
  <si>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</si>
  <si>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</si>
  <si>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</si>
  <si>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</si>
  <si>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</si>
  <si>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</si>
  <si>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</si>
  <si>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</si>
  <si>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</si>
  <si>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</si>
  <si>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</si>
  <si>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</si>
  <si>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</si>
  <si>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</si>
  <si>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</si>
  <si>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</si>
  <si>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</si>
  <si>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</si>
  <si>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</si>
  <si>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</si>
  <si>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</si>
  <si>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</si>
  <si>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</si>
  <si>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</si>
  <si>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</si>
  <si>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</si>
  <si>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</si>
  <si>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</si>
  <si>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</si>
  <si>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</si>
  <si>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</si>
  <si>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</si>
  <si>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</si>
  <si>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</si>
  <si>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</si>
  <si>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</si>
  <si>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</si>
  <si>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</si>
  <si>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</si>
  <si>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</si>
  <si>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</si>
  <si>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</si>
  <si>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</si>
  <si>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</si>
  <si>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</si>
  <si>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</si>
  <si>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</si>
  <si>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</si>
  <si>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</si>
  <si>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</si>
  <si>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</si>
  <si>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</si>
  <si>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</si>
  <si>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</si>
  <si>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</si>
  <si>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</si>
  <si>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</si>
  <si>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</si>
  <si>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</si>
  <si>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</si>
  <si>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</si>
  <si>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</si>
  <si>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</si>
  <si>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</si>
  <si>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</si>
  <si>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</si>
  <si>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</si>
  <si>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</si>
  <si>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</si>
  <si>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</si>
  <si>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</si>
  <si>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</si>
  <si>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</si>
  <si>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</si>
  <si>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</si>
  <si>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</si>
  <si>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</si>
  <si>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</si>
  <si>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</si>
  <si>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</si>
  <si>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</si>
  <si>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</si>
  <si>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</si>
  <si>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</si>
  <si>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</si>
  <si>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</si>
  <si>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</si>
  <si>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</si>
  <si>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</si>
  <si>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</si>
  <si>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</si>
  <si>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</si>
  <si>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</si>
  <si>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</si>
  <si>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</si>
  <si>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</si>
  <si>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</si>
  <si>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</si>
  <si>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</si>
  <si>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</si>
  <si>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</si>
  <si>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</si>
  <si>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</si>
  <si>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</si>
  <si>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</si>
  <si>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</si>
  <si>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</si>
  <si>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</si>
  <si>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</si>
  <si>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</si>
  <si>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</si>
  <si>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</si>
  <si>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</si>
  <si>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</si>
  <si>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</si>
  <si>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</si>
  <si>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</si>
  <si>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</si>
  <si>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</si>
  <si>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</si>
  <si>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</si>
  <si>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</si>
  <si>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</si>
  <si>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</si>
  <si>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</si>
  <si>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</si>
  <si>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</si>
  <si>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</si>
  <si>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</si>
  <si>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</si>
  <si>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</si>
  <si>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</si>
  <si>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</si>
  <si>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</si>
  <si>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</si>
  <si>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</si>
  <si>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</si>
  <si>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</si>
  <si>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</si>
  <si>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</si>
  <si>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</si>
  <si>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</si>
  <si>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</si>
  <si>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</si>
  <si>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</si>
  <si>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</si>
  <si>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</si>
  <si>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</si>
  <si>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</si>
  <si>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</si>
  <si>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</si>
  <si>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</si>
  <si>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</si>
  <si>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</si>
  <si>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</si>
  <si>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</si>
  <si>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</si>
  <si>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</si>
  <si>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</si>
  <si>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</si>
  <si>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</si>
  <si>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</si>
  <si>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</si>
  <si>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</si>
  <si>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</si>
  <si>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</si>
  <si>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</si>
  <si>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</si>
  <si>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</si>
  <si>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</si>
  <si>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</si>
  <si>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</si>
  <si>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</si>
  <si>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</si>
  <si>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</si>
  <si>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</si>
  <si>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</si>
  <si>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</si>
  <si>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</si>
  <si>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</si>
  <si>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</si>
  <si>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</si>
  <si>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</si>
  <si>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</si>
  <si>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</si>
  <si>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</si>
  <si>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</si>
  <si>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</si>
  <si>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</si>
  <si>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</si>
  <si>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</si>
  <si>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</si>
  <si>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</si>
  <si>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</si>
  <si>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</si>
  <si>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</si>
  <si>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</si>
  <si>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</si>
  <si>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</si>
  <si>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</si>
  <si>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</si>
  <si>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</si>
  <si>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</si>
  <si>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</si>
  <si>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</si>
  <si>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</si>
  <si>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</si>
  <si>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</si>
  <si>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</si>
  <si>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</si>
  <si>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</si>
  <si>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</si>
  <si>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</si>
  <si>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</si>
  <si>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</si>
  <si>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</si>
  <si>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</si>
  <si>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</si>
  <si>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</si>
  <si>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</si>
  <si>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</si>
  <si>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</si>
  <si>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</si>
  <si>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</si>
  <si>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</si>
  <si>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</si>
  <si>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</si>
  <si>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</si>
  <si>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</si>
  <si>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</si>
  <si>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</si>
  <si>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</si>
  <si>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</si>
  <si>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</si>
  <si>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</si>
  <si>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</si>
  <si>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</si>
  <si>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</si>
  <si>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</si>
  <si>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</si>
  <si>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</si>
  <si>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</si>
  <si>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</si>
  <si>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</si>
  <si>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</si>
  <si>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</si>
  <si>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</si>
  <si>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</si>
  <si>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</si>
  <si>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</si>
  <si>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</si>
  <si>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</si>
  <si>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</si>
  <si>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</si>
  <si>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</si>
  <si>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</si>
  <si>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</si>
  <si>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</si>
  <si>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</si>
  <si>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</si>
  <si>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</si>
  <si>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</si>
  <si>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</si>
  <si>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</si>
  <si>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</si>
  <si>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</si>
  <si>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</si>
  <si>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</si>
  <si>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</si>
  <si>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</si>
  <si>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</si>
  <si>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</si>
  <si>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</si>
  <si>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</si>
  <si>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</si>
  <si>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</si>
  <si>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</si>
  <si>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</si>
  <si>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</si>
  <si>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</si>
  <si>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</si>
  <si>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</si>
  <si>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</si>
  <si>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</si>
  <si>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</si>
  <si>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</si>
  <si>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</si>
  <si>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</si>
  <si>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</si>
  <si>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</si>
  <si>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</si>
  <si>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</si>
  <si>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</si>
  <si>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</si>
  <si>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</si>
  <si>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</si>
  <si>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</si>
  <si>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</si>
  <si>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</si>
  <si>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</si>
  <si>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</si>
  <si>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</si>
  <si>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</si>
  <si>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</si>
  <si>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</si>
  <si>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</si>
  <si>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</si>
  <si>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</si>
  <si>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</si>
  <si>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</si>
  <si>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</si>
  <si>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</si>
  <si>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</si>
  <si>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</si>
  <si>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</si>
  <si>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</si>
  <si>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</si>
  <si>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</si>
  <si>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</si>
  <si>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</si>
  <si>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</si>
  <si>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</si>
  <si>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</si>
  <si>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</si>
  <si>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</si>
  <si>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</si>
  <si>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</si>
  <si>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</si>
  <si>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</si>
  <si>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</si>
  <si>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</si>
  <si>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</si>
  <si>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</si>
  <si>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</si>
  <si>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</si>
  <si>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</si>
  <si>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</si>
  <si>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</si>
  <si>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</si>
  <si>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</si>
  <si>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</si>
  <si>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</si>
  <si>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</si>
  <si>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</si>
  <si>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</si>
  <si>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</si>
  <si>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</si>
  <si>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</si>
  <si>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</si>
  <si>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</si>
  <si>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</si>
  <si>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</si>
  <si>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</si>
  <si>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</si>
  <si>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</si>
  <si>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</si>
  <si>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</si>
  <si>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</si>
  <si>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</si>
  <si>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</si>
  <si>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</si>
  <si>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</si>
  <si>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</si>
  <si>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</si>
  <si>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</si>
  <si>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</si>
  <si>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</si>
  <si>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</si>
  <si>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</si>
  <si>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</si>
  <si>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</si>
  <si>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</si>
  <si>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</si>
  <si>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</si>
  <si>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</si>
  <si>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</si>
  <si>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</si>
  <si>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</si>
  <si>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</si>
  <si>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</si>
  <si>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</si>
  <si>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</si>
  <si>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</si>
  <si>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</si>
  <si>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</si>
  <si>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</si>
  <si>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</si>
  <si>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</si>
  <si>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</si>
  <si>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</si>
  <si>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</si>
  <si>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</si>
  <si>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</si>
  <si>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</si>
  <si>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</si>
  <si>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</si>
  <si>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</si>
  <si>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</si>
  <si>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</si>
  <si>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</si>
  <si>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</si>
  <si>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</si>
  <si>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</si>
  <si>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</si>
  <si>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</si>
  <si>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</si>
  <si>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</si>
  <si>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</si>
  <si>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</si>
  <si>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</si>
  <si>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</si>
  <si>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</si>
  <si>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</si>
  <si>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</si>
  <si>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</si>
  <si>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</si>
  <si>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</si>
  <si>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</si>
  <si>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</si>
  <si>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</si>
  <si>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</si>
  <si>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</si>
  <si>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</si>
  <si>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</si>
  <si>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</si>
  <si>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</si>
  <si>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</si>
  <si>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</si>
  <si>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</si>
  <si>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</si>
  <si>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</si>
  <si>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</si>
  <si>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</si>
  <si>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</si>
  <si>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</si>
  <si>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</si>
  <si>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</si>
  <si>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</si>
  <si>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</si>
  <si>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</si>
  <si>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</si>
  <si>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</si>
  <si>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</si>
  <si>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</si>
  <si>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</si>
  <si>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</si>
  <si>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</si>
  <si>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</si>
  <si>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</si>
  <si>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</si>
  <si>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</si>
  <si>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</si>
  <si>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</si>
  <si>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</si>
  <si>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</si>
  <si>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</si>
  <si>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</si>
  <si>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</si>
  <si>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</si>
  <si>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</si>
  <si>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</si>
  <si>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</si>
  <si>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</si>
  <si>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</si>
  <si>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</si>
  <si>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</si>
  <si>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</si>
  <si>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</si>
  <si>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</si>
  <si>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</si>
  <si>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</si>
  <si>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</si>
  <si>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</si>
  <si>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</si>
  <si>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</si>
  <si>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</si>
  <si>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</si>
  <si>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</si>
  <si>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</si>
  <si>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</si>
  <si>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</si>
  <si>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</si>
  <si>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</si>
  <si>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</si>
  <si>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</si>
  <si>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</si>
  <si>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</si>
  <si>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</si>
  <si>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</si>
  <si>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</si>
  <si>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</si>
  <si>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</si>
  <si>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</si>
  <si>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</si>
  <si>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</si>
  <si>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</si>
  <si>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</si>
  <si>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</si>
  <si>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</si>
  <si>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</si>
  <si>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</si>
  <si>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</si>
  <si>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</si>
  <si>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</si>
  <si>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</si>
  <si>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</si>
  <si>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</si>
  <si>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</si>
  <si>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</si>
  <si>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</si>
  <si>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</si>
  <si>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</si>
  <si>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</si>
  <si>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</si>
  <si>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</si>
  <si>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</si>
  <si>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</si>
  <si>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</si>
  <si>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</si>
  <si>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</si>
  <si>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</si>
  <si>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</si>
  <si>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</si>
  <si>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</si>
  <si>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</si>
  <si>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</si>
  <si>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</si>
  <si>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</si>
  <si>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</si>
  <si>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</si>
  <si>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</si>
  <si>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</si>
  <si>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</si>
  <si>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</si>
  <si>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</si>
  <si>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</si>
  <si>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</si>
  <si>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</si>
  <si>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</si>
  <si>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</si>
  <si>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</si>
  <si>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</si>
  <si>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</si>
  <si>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</si>
  <si>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</si>
  <si>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</si>
  <si>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</si>
  <si>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</si>
  <si>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</si>
  <si>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</si>
  <si>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</si>
  <si>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</si>
  <si>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</si>
  <si>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</si>
  <si>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</si>
  <si>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</si>
  <si>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</si>
  <si>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</si>
  <si>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</si>
  <si>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</si>
  <si>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</si>
  <si>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</si>
  <si>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</si>
  <si>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</si>
  <si>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</si>
  <si>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</si>
  <si>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</si>
  <si>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</si>
  <si>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</si>
  <si>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</si>
  <si>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</si>
  <si>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</si>
  <si>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</si>
  <si>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</si>
  <si>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</si>
  <si>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</si>
  <si>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</si>
  <si>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</si>
  <si>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</si>
  <si>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</si>
  <si>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</si>
  <si>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</si>
  <si>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</si>
  <si>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</si>
  <si>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</si>
  <si>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</si>
  <si>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</si>
  <si>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</si>
  <si>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</si>
  <si>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</si>
  <si>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</si>
  <si>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</si>
  <si>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</si>
  <si>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</si>
  <si>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</si>
  <si>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</si>
  <si>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</si>
  <si>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</si>
  <si>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</si>
  <si>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</si>
  <si>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</si>
  <si>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</si>
  <si>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</si>
  <si>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</si>
  <si>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</si>
  <si>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</si>
  <si>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</si>
  <si>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</si>
  <si>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</si>
  <si>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</si>
  <si>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</si>
  <si>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</si>
  <si>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</si>
  <si>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</si>
  <si>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</si>
  <si>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</si>
  <si>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</si>
  <si>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</si>
  <si>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</si>
  <si>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</si>
  <si>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</si>
  <si>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</si>
  <si>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</si>
  <si>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</si>
  <si>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</si>
  <si>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</si>
  <si>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</si>
  <si>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</si>
  <si>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</si>
  <si>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</si>
  <si>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</si>
  <si>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</si>
  <si>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</si>
  <si>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</si>
  <si>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</si>
  <si>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</si>
  <si>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</si>
  <si>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</si>
  <si>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</si>
  <si>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</si>
  <si>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</si>
  <si>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</si>
  <si>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</si>
  <si>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</si>
  <si>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</si>
  <si>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</si>
  <si>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</si>
  <si>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</si>
  <si>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</si>
  <si>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</si>
  <si>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</si>
  <si>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</si>
  <si>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</si>
  <si>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</si>
  <si>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</si>
  <si>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</si>
  <si>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</si>
  <si>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</si>
  <si>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</si>
  <si>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</si>
  <si>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</si>
  <si>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</si>
  <si>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</si>
  <si>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</si>
  <si>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</si>
  <si>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</si>
  <si>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</si>
  <si>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</si>
  <si>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</si>
  <si>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</si>
  <si>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</si>
  <si>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</si>
  <si>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</si>
  <si>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</si>
  <si>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</si>
  <si>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</si>
  <si>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</si>
  <si>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</si>
  <si>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</si>
  <si>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</si>
  <si>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</si>
  <si>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</si>
  <si>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</si>
  <si>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</si>
  <si>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</si>
  <si>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</si>
  <si>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</si>
  <si>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</si>
  <si>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</si>
  <si>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</si>
  <si>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</si>
  <si>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</si>
  <si>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</si>
  <si>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</si>
  <si>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</si>
  <si>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</si>
  <si>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</si>
  <si>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</si>
  <si>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</si>
  <si>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</si>
  <si>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</si>
  <si>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</si>
  <si>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</si>
  <si>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</si>
  <si>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</si>
  <si>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</si>
  <si>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</si>
  <si>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</si>
  <si>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</si>
  <si>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</si>
  <si>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</si>
  <si>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</si>
  <si>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</si>
  <si>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</si>
  <si>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</si>
  <si>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</si>
  <si>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</si>
  <si>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</si>
  <si>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</si>
  <si>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</si>
  <si>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</si>
  <si>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</si>
  <si>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</si>
  <si>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</si>
  <si>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</si>
  <si>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</si>
  <si>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</si>
  <si>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</si>
  <si>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</si>
  <si>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</si>
  <si>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</si>
  <si>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</si>
  <si>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</si>
  <si>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</si>
  <si>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</si>
  <si>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</si>
  <si>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</si>
  <si>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</si>
  <si>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</si>
  <si>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</si>
  <si>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</si>
  <si>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</si>
  <si>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</si>
  <si>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</si>
  <si>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</si>
  <si>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</si>
  <si>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</si>
  <si>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</si>
  <si>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</si>
  <si>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</si>
  <si>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</si>
  <si>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</si>
  <si>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</si>
  <si>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</si>
  <si>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</si>
  <si>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</si>
  <si>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</si>
  <si>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</si>
  <si>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</si>
  <si>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</si>
  <si>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</si>
  <si>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</si>
  <si>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</si>
  <si>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</si>
  <si>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</si>
  <si>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</si>
  <si>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</si>
  <si>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</si>
  <si>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</si>
  <si>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</si>
  <si>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</si>
  <si>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</si>
  <si>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</si>
  <si>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</si>
  <si>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</si>
  <si>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</si>
  <si>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</si>
  <si>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</si>
  <si>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</si>
  <si>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</si>
  <si>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</si>
  <si>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</si>
  <si>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</si>
  <si>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</si>
  <si>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</si>
  <si>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</si>
  <si>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</si>
  <si>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</si>
  <si>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</si>
  <si>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</si>
  <si>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</si>
  <si>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</si>
  <si>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</si>
  <si>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</si>
  <si>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</si>
  <si>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</si>
  <si>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</si>
  <si>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</si>
  <si>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</si>
  <si>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</si>
  <si>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</si>
  <si>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</si>
  <si>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</si>
  <si>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</si>
  <si>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</si>
  <si>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</si>
  <si>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</si>
  <si>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</si>
  <si>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</si>
  <si>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</si>
  <si>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</si>
  <si>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</si>
  <si>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</si>
  <si>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</si>
  <si>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</si>
  <si>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</si>
  <si>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</si>
  <si>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</si>
  <si>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</si>
  <si>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</si>
  <si>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</si>
  <si>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</si>
  <si>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</si>
  <si>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</si>
  <si>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</si>
  <si>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</si>
  <si>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</si>
  <si>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</si>
  <si>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</si>
  <si>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</si>
  <si>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</si>
  <si>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</si>
  <si>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</si>
  <si>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</si>
  <si>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</si>
  <si>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</si>
  <si>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</si>
  <si>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</si>
  <si>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</si>
  <si>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</si>
  <si>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</si>
  <si>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</si>
  <si>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</si>
  <si>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</si>
  <si>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</si>
  <si>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</si>
  <si>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</si>
  <si>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</si>
  <si>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</si>
  <si>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</si>
  <si>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</si>
  <si>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</si>
  <si>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</si>
  <si>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</si>
  <si>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</si>
  <si>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</si>
  <si>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</si>
  <si>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</si>
  <si>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</si>
  <si>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</si>
  <si>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</si>
  <si>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</si>
  <si>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</si>
  <si>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</si>
  <si>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</si>
  <si>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</si>
  <si>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</si>
  <si>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</si>
  <si>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</si>
  <si>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</si>
  <si>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</si>
  <si>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</si>
  <si>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</si>
  <si>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</si>
  <si>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</si>
  <si>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</si>
  <si>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</si>
  <si>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</si>
  <si>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</si>
  <si>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</si>
  <si>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</si>
  <si>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</si>
  <si>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</si>
  <si>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</si>
  <si>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</si>
  <si>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</si>
  <si>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</si>
  <si>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</si>
  <si>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</si>
  <si>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</si>
  <si>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</si>
  <si>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</si>
  <si>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</si>
  <si>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</si>
  <si>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</si>
  <si>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</si>
  <si>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</si>
  <si>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</si>
  <si>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</si>
  <si>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</si>
  <si>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</si>
  <si>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</si>
  <si>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</si>
  <si>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</si>
  <si>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</si>
  <si>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</si>
  <si>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</si>
  <si>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</si>
  <si>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</si>
  <si>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</si>
  <si>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</si>
  <si>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</si>
  <si>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</si>
  <si>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</si>
  <si>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</si>
  <si>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</si>
  <si>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</si>
  <si>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</si>
  <si>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</si>
  <si>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</si>
  <si>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</si>
  <si>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</si>
  <si>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</si>
  <si>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</si>
  <si>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</si>
  <si>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</si>
  <si>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</si>
  <si>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</si>
  <si>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</si>
  <si>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</si>
  <si>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</si>
  <si>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</si>
  <si>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</si>
  <si>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</si>
  <si>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</si>
  <si>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</si>
  <si>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</si>
  <si>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</si>
  <si>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</si>
  <si>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</si>
  <si>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</si>
  <si>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</si>
  <si>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</si>
  <si>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</si>
  <si>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</si>
  <si>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</si>
  <si>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</si>
  <si>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</si>
  <si>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</si>
  <si>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</si>
  <si>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</si>
  <si>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</si>
  <si>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</si>
  <si>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</si>
  <si>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</si>
  <si>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</si>
  <si>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</si>
  <si>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</si>
  <si>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</si>
  <si>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</si>
  <si>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</si>
  <si>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</si>
  <si>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</si>
  <si>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</si>
  <si>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</si>
  <si>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</si>
  <si>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</si>
  <si>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</si>
  <si>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</si>
  <si>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</si>
  <si>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</si>
  <si>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</si>
  <si>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</si>
  <si>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</si>
  <si>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</si>
  <si>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</si>
  <si>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</si>
  <si>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</si>
  <si>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</si>
  <si>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</si>
  <si>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</si>
  <si>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</si>
  <si>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</si>
  <si>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</si>
  <si>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</si>
  <si>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</si>
  <si>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</si>
  <si>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</si>
  <si>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</si>
  <si>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</si>
  <si>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</si>
  <si>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</si>
  <si>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</si>
  <si>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</si>
  <si>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</si>
  <si>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</si>
  <si>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</si>
  <si>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</si>
  <si>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</si>
  <si>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</si>
  <si>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</si>
  <si>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</si>
  <si>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</si>
  <si>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</si>
  <si>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</si>
  <si>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</si>
  <si>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</si>
  <si>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</si>
  <si>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</si>
  <si>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</si>
  <si>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</si>
  <si>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</si>
  <si>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</si>
  <si>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</si>
  <si>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</si>
  <si>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</si>
  <si>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</si>
  <si>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</si>
  <si>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</si>
  <si>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</si>
  <si>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</si>
  <si>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</si>
  <si>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</si>
  <si>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</si>
  <si>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</si>
  <si>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</si>
  <si>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</si>
  <si>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</si>
  <si>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</si>
  <si>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</si>
  <si>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</si>
  <si>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</si>
  <si>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</si>
  <si>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</si>
  <si>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</si>
  <si>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</si>
  <si>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</si>
  <si>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</si>
  <si>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</si>
  <si>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</si>
  <si>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</si>
  <si>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</si>
  <si>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</si>
  <si>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</si>
  <si>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</si>
  <si>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</si>
  <si>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</si>
  <si>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</si>
  <si>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</si>
  <si>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</si>
  <si>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</si>
  <si>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</si>
  <si>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</si>
  <si>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</si>
  <si>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</si>
  <si>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</si>
  <si>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</si>
  <si>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</si>
  <si>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</si>
  <si>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</si>
  <si>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</si>
  <si>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</si>
  <si>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</si>
  <si>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</si>
  <si>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</si>
  <si>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</si>
  <si>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</si>
  <si>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</si>
  <si>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</si>
  <si>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</si>
  <si>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</si>
  <si>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</si>
  <si>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</si>
  <si>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</si>
  <si>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</si>
  <si>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</si>
  <si>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</si>
  <si>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</si>
  <si>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</si>
  <si>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</si>
  <si>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</si>
  <si>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</si>
  <si>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</si>
  <si>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</si>
  <si>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</si>
  <si>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</si>
  <si>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</si>
  <si>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</si>
  <si>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</si>
  <si>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</si>
  <si>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</si>
  <si>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</si>
  <si>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</si>
  <si>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</si>
  <si>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</si>
  <si>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</si>
  <si>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</si>
  <si>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</si>
  <si>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</si>
  <si>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</si>
  <si>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</si>
  <si>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</si>
  <si>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</si>
  <si>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</si>
  <si>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</si>
  <si>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</si>
  <si>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</si>
  <si>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</si>
  <si>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</si>
  <si>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</si>
  <si>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</si>
  <si>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</si>
  <si>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</si>
  <si>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</si>
  <si>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</si>
  <si>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</si>
  <si>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</si>
  <si>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</si>
  <si>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</si>
  <si>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</si>
  <si>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</si>
  <si>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</si>
  <si>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</si>
  <si>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</si>
  <si>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</si>
  <si>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</si>
  <si>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</si>
  <si>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</si>
  <si>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</si>
  <si>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</si>
  <si>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</si>
  <si>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</si>
  <si>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</si>
  <si>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</si>
  <si>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</si>
  <si>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</si>
  <si>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</si>
  <si>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</si>
  <si>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</si>
  <si>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</si>
  <si>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</si>
  <si>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</si>
  <si>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</si>
  <si>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</si>
  <si>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</si>
  <si>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</si>
  <si>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</si>
  <si>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</si>
  <si>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</si>
  <si>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</si>
  <si>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</si>
  <si>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</si>
  <si>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</si>
  <si>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</si>
  <si>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</si>
  <si>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</si>
  <si>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</si>
  <si>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</si>
  <si>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</si>
  <si>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</si>
  <si>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</si>
  <si>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</si>
  <si>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</si>
  <si>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</si>
  <si>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</si>
  <si>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</si>
  <si>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</si>
  <si>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</si>
  <si>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</si>
  <si>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</si>
  <si>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</si>
  <si>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</si>
  <si>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</si>
  <si>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</si>
  <si>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</si>
  <si>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</si>
  <si>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</si>
  <si>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</si>
  <si>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</si>
  <si>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</si>
  <si>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</si>
  <si>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</si>
  <si>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</si>
  <si>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</si>
  <si>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</si>
  <si>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</si>
  <si>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</si>
  <si>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</si>
  <si>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</si>
  <si>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</si>
  <si>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</si>
  <si>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</si>
  <si>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</si>
  <si>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</si>
  <si>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</si>
  <si>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</si>
  <si>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</si>
  <si>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</si>
  <si>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</si>
  <si>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</si>
  <si>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</si>
  <si>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</si>
  <si>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</si>
  <si>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</si>
  <si>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</si>
  <si>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</si>
  <si>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</si>
  <si>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</si>
  <si>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</si>
  <si>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</si>
  <si>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</si>
  <si>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</si>
  <si>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</si>
  <si>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</si>
  <si>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</si>
  <si>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</si>
  <si>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</si>
  <si>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</si>
  <si>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</si>
  <si>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</si>
  <si>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</si>
  <si>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</si>
  <si>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</si>
  <si>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</si>
  <si>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</si>
  <si>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</si>
  <si>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</si>
  <si>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</si>
  <si>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</si>
  <si>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</si>
  <si>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</si>
  <si>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</si>
  <si>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</si>
  <si>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</si>
  <si>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</si>
  <si>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</si>
  <si>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</si>
  <si>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</si>
  <si>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</si>
  <si>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</si>
  <si>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</si>
  <si>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</si>
  <si>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</si>
  <si>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</si>
  <si>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</si>
  <si>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</si>
  <si>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</si>
  <si>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</si>
  <si>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</si>
  <si>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</si>
  <si>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</si>
  <si>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</si>
  <si>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</si>
  <si>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</si>
  <si>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</si>
  <si>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</si>
  <si>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</si>
  <si>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</si>
  <si>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</si>
  <si>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</si>
  <si>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</si>
  <si>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</si>
  <si>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</si>
  <si>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</si>
  <si>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</si>
  <si>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</si>
  <si>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</si>
  <si>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</si>
  <si>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</si>
  <si>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</si>
  <si>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</si>
  <si>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</si>
  <si>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</si>
  <si>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</si>
  <si>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</si>
  <si>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</si>
  <si>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</si>
  <si>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</si>
  <si>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</si>
  <si>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</si>
  <si>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</si>
  <si>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</si>
  <si>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</si>
  <si>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</si>
  <si>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</si>
  <si>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</si>
  <si>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</si>
  <si>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</si>
  <si>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</si>
  <si>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</si>
  <si>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</si>
  <si>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</si>
  <si>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</si>
  <si>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</si>
  <si>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</si>
  <si>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</si>
  <si>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</si>
  <si>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</si>
  <si>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</si>
  <si>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</si>
  <si>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</si>
  <si>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</si>
  <si>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</si>
  <si>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</si>
  <si>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</si>
  <si>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</si>
  <si>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</si>
  <si>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</si>
  <si>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</si>
  <si>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</si>
  <si>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</si>
  <si>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</si>
  <si>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</si>
  <si>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</si>
  <si>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</si>
  <si>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</si>
  <si>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</si>
  <si>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</si>
  <si>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</si>
  <si>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</si>
  <si>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</si>
  <si>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</si>
  <si>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</si>
  <si>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</si>
  <si>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</si>
  <si>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</si>
  <si>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</si>
  <si>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</si>
  <si>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</si>
  <si>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</si>
  <si>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</si>
  <si>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</si>
  <si>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</si>
  <si>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</si>
  <si>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</si>
  <si>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</si>
  <si>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</si>
  <si>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</si>
  <si>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</si>
  <si>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</si>
  <si>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</si>
  <si>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</si>
  <si>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</si>
  <si>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</si>
  <si>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</si>
  <si>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</si>
  <si>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</si>
  <si>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</si>
  <si>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</si>
  <si>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</si>
  <si>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</si>
  <si>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</si>
  <si>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</si>
  <si>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</si>
  <si>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</si>
  <si>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</si>
  <si>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</si>
  <si>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</si>
  <si>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</si>
  <si>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</si>
  <si>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</si>
  <si>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</si>
  <si>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</si>
  <si>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</si>
  <si>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</si>
  <si>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</si>
  <si>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</si>
  <si>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</si>
  <si>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</si>
  <si>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</si>
  <si>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</si>
  <si>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</si>
  <si>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</si>
  <si>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</si>
  <si>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</si>
  <si>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</si>
  <si>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</si>
  <si>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</si>
  <si>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</si>
  <si>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</si>
  <si>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</si>
  <si>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</si>
  <si>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</si>
  <si>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</si>
  <si>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</si>
  <si>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</si>
  <si>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</si>
  <si>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</si>
  <si>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</si>
  <si>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</si>
  <si>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</si>
  <si>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</si>
  <si>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</si>
  <si>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</si>
  <si>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</si>
  <si>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</si>
  <si>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</si>
  <si>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</si>
  <si>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</si>
  <si>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</si>
  <si>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</si>
  <si>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</si>
  <si>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</si>
  <si>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</si>
  <si>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</si>
  <si>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</si>
  <si>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</si>
  <si>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</si>
  <si>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</si>
  <si>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</si>
  <si>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</si>
  <si>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</si>
  <si>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</si>
  <si>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</si>
  <si>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</si>
  <si>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</si>
  <si>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</si>
  <si>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</si>
  <si>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</si>
  <si>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</si>
  <si>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</si>
  <si>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</si>
  <si>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</si>
  <si>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</si>
  <si>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</si>
  <si>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</si>
  <si>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</si>
  <si>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</si>
  <si>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</si>
  <si>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</si>
  <si>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</si>
  <si>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</si>
  <si>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</si>
  <si>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</si>
  <si>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</si>
  <si>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</si>
  <si>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</si>
  <si>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</si>
  <si>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</si>
  <si>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</si>
  <si>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</si>
  <si>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</si>
  <si>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</si>
  <si>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</si>
  <si>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</si>
  <si>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</si>
  <si>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</si>
  <si>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</si>
  <si>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</si>
  <si>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</si>
  <si>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</si>
  <si>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</si>
  <si>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</si>
  <si>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</si>
  <si>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</si>
  <si>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</si>
  <si>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</si>
  <si>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</si>
  <si>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</si>
  <si>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</si>
  <si>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</si>
  <si>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</si>
  <si>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</si>
  <si>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</si>
  <si>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</si>
  <si>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</si>
  <si>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</si>
  <si>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</si>
  <si>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</si>
  <si>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</si>
  <si>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</si>
  <si>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</si>
  <si>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</si>
  <si>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</si>
  <si>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</si>
  <si>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</si>
  <si>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</si>
  <si>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</si>
  <si>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</si>
  <si>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</si>
  <si>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</si>
  <si>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</si>
  <si>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</si>
  <si>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</si>
  <si>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</si>
  <si>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</si>
  <si>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</si>
  <si>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</si>
  <si>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</si>
  <si>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</si>
  <si>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</si>
  <si>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</si>
  <si>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</si>
  <si>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</si>
  <si>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</si>
  <si>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</si>
  <si>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</si>
  <si>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</si>
  <si>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</si>
  <si>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</si>
  <si>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</si>
  <si>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</si>
  <si>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</si>
  <si>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</si>
  <si>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</si>
  <si>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</si>
  <si>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</si>
  <si>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</si>
  <si>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</si>
  <si>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</si>
  <si>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</si>
  <si>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</si>
  <si>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</si>
  <si>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</si>
  <si>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</si>
  <si>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</si>
  <si>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</si>
  <si>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</si>
  <si>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</si>
  <si>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</si>
  <si>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</si>
  <si>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</si>
  <si>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</si>
  <si>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</si>
  <si>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</si>
  <si>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</si>
  <si>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</si>
  <si>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</si>
  <si>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</si>
  <si>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</si>
  <si>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</si>
  <si>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</si>
  <si>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</si>
  <si>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</si>
  <si>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</si>
  <si>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</si>
  <si>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</si>
  <si>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</si>
  <si>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</si>
  <si>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</si>
  <si>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</si>
  <si>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</si>
  <si>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</si>
  <si>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</si>
  <si>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</si>
  <si>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</si>
  <si>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</si>
  <si>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</si>
  <si>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</si>
  <si>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</si>
  <si>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</si>
  <si>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</si>
  <si>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</si>
  <si>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</si>
  <si>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</si>
  <si>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</si>
  <si>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</si>
  <si>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</si>
  <si>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</si>
  <si>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</si>
  <si>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</si>
  <si>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</si>
  <si>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</si>
  <si>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</si>
  <si>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</si>
  <si>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</si>
  <si>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</si>
  <si>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</si>
  <si>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</si>
  <si>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</si>
  <si>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</si>
  <si>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</si>
  <si>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</si>
  <si>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</si>
  <si>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</si>
  <si>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</si>
  <si>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</si>
  <si>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</si>
  <si>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</si>
  <si>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</si>
  <si>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</si>
  <si>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</si>
  <si>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</si>
  <si>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</si>
  <si>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</si>
  <si>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</si>
  <si>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</si>
  <si>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</si>
  <si>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</si>
  <si>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</si>
  <si>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</si>
  <si>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</si>
  <si>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</si>
  <si>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</si>
  <si>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</si>
  <si>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</si>
  <si>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</si>
  <si>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</si>
  <si>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</si>
  <si>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</si>
  <si>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</si>
  <si>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</si>
  <si>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</si>
  <si>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</si>
  <si>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</si>
  <si>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</si>
  <si>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</si>
  <si>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</si>
  <si>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</si>
  <si>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</si>
  <si>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</si>
  <si>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</si>
  <si>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</si>
  <si>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</si>
  <si>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</si>
  <si>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</si>
  <si>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</si>
  <si>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</si>
  <si>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</si>
  <si>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</si>
  <si>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</si>
  <si>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</si>
  <si>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</si>
  <si>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</si>
  <si>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</si>
  <si>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</si>
  <si>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</si>
  <si>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</si>
  <si>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</si>
  <si>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</si>
  <si>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</si>
  <si>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</si>
  <si>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</si>
  <si>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</si>
  <si>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</si>
  <si>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</si>
  <si>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</si>
  <si>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</si>
  <si>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</si>
  <si>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</si>
  <si>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</si>
  <si>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</si>
  <si>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</si>
  <si>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</si>
  <si>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</si>
  <si>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</si>
  <si>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</si>
  <si>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</si>
  <si>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</si>
  <si>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</si>
  <si>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</si>
  <si>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</si>
  <si>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</si>
  <si>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</si>
  <si>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</si>
  <si>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</si>
  <si>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</si>
  <si>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</si>
  <si>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</si>
  <si>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</si>
  <si>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</si>
  <si>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</si>
  <si>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</si>
  <si>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</si>
  <si>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</si>
  <si>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</si>
  <si>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</si>
  <si>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</si>
  <si>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</si>
  <si>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</si>
  <si>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</si>
  <si>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</si>
  <si>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</si>
  <si>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</si>
  <si>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</si>
  <si>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</si>
  <si>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</si>
  <si>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</si>
  <si>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</si>
  <si>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</si>
  <si>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</si>
  <si>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</si>
  <si>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</si>
  <si>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</si>
  <si>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</si>
  <si>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</si>
  <si>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</si>
  <si>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</si>
  <si>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</si>
  <si>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</si>
  <si>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</si>
  <si>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</si>
  <si>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</si>
  <si>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</si>
  <si>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</si>
  <si>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</si>
  <si>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</si>
  <si>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</si>
  <si>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</si>
  <si>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</si>
  <si>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</si>
  <si>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</si>
  <si>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</si>
  <si>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</si>
  <si>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</si>
  <si>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</si>
  <si>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</si>
  <si>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</si>
  <si>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</si>
  <si>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</si>
  <si>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</si>
  <si>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</si>
  <si>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</si>
  <si>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</si>
  <si>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</si>
  <si>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</si>
  <si>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</si>
  <si>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</si>
  <si>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</si>
  <si>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</si>
  <si>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</si>
  <si>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</si>
  <si>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</si>
  <si>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</si>
  <si>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</si>
  <si>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</si>
  <si>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</si>
  <si>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</si>
  <si>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</si>
  <si>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</si>
  <si>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</si>
  <si>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</si>
  <si>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</si>
  <si>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</si>
  <si>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</si>
  <si>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</si>
  <si>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</si>
  <si>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</si>
  <si>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</si>
  <si>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</si>
  <si>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</si>
  <si>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</si>
  <si>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</si>
  <si>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</si>
  <si>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</si>
  <si>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</si>
  <si>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</si>
  <si>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</si>
  <si>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</si>
  <si>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</si>
  <si>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</si>
  <si>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</si>
  <si>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</si>
  <si>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</si>
  <si>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</si>
  <si>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</si>
  <si>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</si>
  <si>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</si>
  <si>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</si>
  <si>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</si>
  <si>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</si>
  <si>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</si>
  <si>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</si>
  <si>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</si>
  <si>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</si>
  <si>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</si>
  <si>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</si>
  <si>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</si>
  <si>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</si>
  <si>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</si>
  <si>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</si>
  <si>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</si>
  <si>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</si>
  <si>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</si>
  <si>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</si>
  <si>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</si>
  <si>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</si>
  <si>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</si>
  <si>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</si>
  <si>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</si>
  <si>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</si>
  <si>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</si>
  <si>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</si>
  <si>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</si>
  <si>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</si>
  <si>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</si>
  <si>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</si>
  <si>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</si>
  <si>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</si>
  <si>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</si>
  <si>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</si>
  <si>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</si>
  <si>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</si>
  <si>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</si>
  <si>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</si>
  <si>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</si>
  <si>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</si>
  <si>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</si>
  <si>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</si>
  <si>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</si>
  <si>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</si>
  <si>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</si>
  <si>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</si>
  <si>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</si>
  <si>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</si>
  <si>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</si>
  <si>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</si>
  <si>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</si>
  <si>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</si>
  <si>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</si>
  <si>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</si>
  <si>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</si>
  <si>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</si>
  <si>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</si>
  <si>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</si>
  <si>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</si>
  <si>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</si>
  <si>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</si>
  <si>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</si>
  <si>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</si>
  <si>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</si>
  <si>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</si>
  <si>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</si>
  <si>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</si>
  <si>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</si>
  <si>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</si>
  <si>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</si>
  <si>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</si>
  <si>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</si>
  <si>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</si>
  <si>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</si>
  <si>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</si>
  <si>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</si>
  <si>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</si>
  <si>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</si>
  <si>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</si>
  <si>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</si>
  <si>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</si>
  <si>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</si>
  <si>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</si>
  <si>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</si>
  <si>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</si>
  <si>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</si>
  <si>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</si>
  <si>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</si>
  <si>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</si>
  <si>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</si>
  <si>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</si>
  <si>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</si>
  <si>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</si>
  <si>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</si>
  <si>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</si>
  <si>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</si>
  <si>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</si>
  <si>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</si>
  <si>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</si>
  <si>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</si>
  <si>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</si>
  <si>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</si>
  <si>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</si>
  <si>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</si>
  <si>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</si>
  <si>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</si>
  <si>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</si>
  <si>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</si>
  <si>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</si>
  <si>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</si>
  <si>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</si>
  <si>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</si>
  <si>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</si>
  <si>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</si>
  <si>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</si>
  <si>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</si>
  <si>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</si>
  <si>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</si>
  <si>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</si>
  <si>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</si>
  <si>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</si>
  <si>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</si>
  <si>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</si>
  <si>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</si>
  <si>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</si>
  <si>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</si>
  <si>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</si>
  <si>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</si>
  <si>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</si>
  <si>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</si>
  <si>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</si>
  <si>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</si>
  <si>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</si>
  <si>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</si>
  <si>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</si>
  <si>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</si>
  <si>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</si>
  <si>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</si>
  <si>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</si>
  <si>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</si>
  <si>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</si>
  <si>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</si>
  <si>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</si>
  <si>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</si>
  <si>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</si>
  <si>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</si>
  <si>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</si>
  <si>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</si>
  <si>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</si>
  <si>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</si>
  <si>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</si>
  <si>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</si>
  <si>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</si>
  <si>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</si>
  <si>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</si>
  <si>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</si>
  <si>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</si>
  <si>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</si>
  <si>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</si>
  <si>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</si>
  <si>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</si>
  <si>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</si>
  <si>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</si>
  <si>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</si>
  <si>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</si>
  <si>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</si>
  <si>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</si>
  <si>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</si>
  <si>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</si>
  <si>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</si>
  <si>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</si>
  <si>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</si>
  <si>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</si>
  <si>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</si>
  <si>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</si>
  <si>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</si>
  <si>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</si>
  <si>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</si>
  <si>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</si>
  <si>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</si>
  <si>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</si>
  <si>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</si>
  <si>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</si>
  <si>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</si>
  <si>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</si>
  <si>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</si>
  <si>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</si>
  <si>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</si>
  <si>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</si>
  <si>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</si>
  <si>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</si>
  <si>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</si>
  <si>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</si>
  <si>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</si>
  <si>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</si>
  <si>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</si>
  <si>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</si>
  <si>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</si>
  <si>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</si>
  <si>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</si>
  <si>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</si>
  <si>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</si>
  <si>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</si>
  <si>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</si>
  <si>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</si>
  <si>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</si>
  <si>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</si>
  <si>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</si>
  <si>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</si>
  <si>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</si>
  <si>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</si>
  <si>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</si>
  <si>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</si>
  <si>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</si>
  <si>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</si>
  <si>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</si>
  <si>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</si>
  <si>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</si>
  <si>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</si>
  <si>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</si>
  <si>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</si>
  <si>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</si>
  <si>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</si>
  <si>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</si>
  <si>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</si>
  <si>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</si>
  <si>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</si>
  <si>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</si>
  <si>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</si>
  <si>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</si>
  <si>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</si>
  <si>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</si>
  <si>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</si>
  <si>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</si>
  <si>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</si>
  <si>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</si>
  <si>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</si>
  <si>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</si>
  <si>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</si>
  <si>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</si>
  <si>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</si>
  <si>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</si>
  <si>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</si>
  <si>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</si>
  <si>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</si>
  <si>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</si>
  <si>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</si>
  <si>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</si>
  <si>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</si>
  <si>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</si>
  <si>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</si>
  <si>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</si>
  <si>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</si>
  <si>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</si>
  <si>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</si>
  <si>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</si>
  <si>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</si>
  <si>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</si>
  <si>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</si>
  <si>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</si>
  <si>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</si>
  <si>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</si>
  <si>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</si>
  <si>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</si>
  <si>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</si>
  <si>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</si>
  <si>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</si>
  <si>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</si>
  <si>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</si>
  <si>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</si>
  <si>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</si>
  <si>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</si>
  <si>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</si>
  <si>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</si>
  <si>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</si>
  <si>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</si>
  <si>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</si>
  <si>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</si>
  <si>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</si>
  <si>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</si>
  <si>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</si>
  <si>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</si>
  <si>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</si>
  <si>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</si>
  <si>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</si>
  <si>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</si>
  <si>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</si>
  <si>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</si>
  <si>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</si>
  <si>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</si>
  <si>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</si>
  <si>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</si>
  <si>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</si>
  <si>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</si>
  <si>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</si>
  <si>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</si>
  <si>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</si>
  <si>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</si>
  <si>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</si>
  <si>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</si>
  <si>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</si>
  <si>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</si>
  <si>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</si>
  <si>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</si>
  <si>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</si>
  <si>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</si>
  <si>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</si>
  <si>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</si>
  <si>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</si>
  <si>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</si>
  <si>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</si>
  <si>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</si>
  <si>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</si>
  <si>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</si>
  <si>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</si>
  <si>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</si>
  <si>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</si>
  <si>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</si>
  <si>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</si>
  <si>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</si>
  <si>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</si>
  <si>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</si>
  <si>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</si>
  <si>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</si>
  <si>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</si>
  <si>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</si>
  <si>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</si>
  <si>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</si>
  <si>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</si>
  <si>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</si>
  <si>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</si>
  <si>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</si>
  <si>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</si>
  <si>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</si>
  <si>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</si>
  <si>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</si>
  <si>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</si>
  <si>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</si>
  <si>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</si>
  <si>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</si>
  <si>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</si>
  <si>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</si>
  <si>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</si>
  <si>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</si>
  <si>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</si>
  <si>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</si>
  <si>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</si>
  <si>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</si>
  <si>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</si>
  <si>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</si>
  <si>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</si>
  <si>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</si>
  <si>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</si>
  <si>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</si>
  <si>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</si>
  <si>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</si>
  <si>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</si>
  <si>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</si>
  <si>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</si>
  <si>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</si>
  <si>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</si>
  <si>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</si>
  <si>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</si>
  <si>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</si>
  <si>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</si>
  <si>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</si>
  <si>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</si>
  <si>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</si>
  <si>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</si>
  <si>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</si>
  <si>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</si>
  <si>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</si>
  <si>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</si>
  <si>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</si>
  <si>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</si>
  <si>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</si>
  <si>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</si>
  <si>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</si>
  <si>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</si>
  <si>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</si>
  <si>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</si>
  <si>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</si>
  <si>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</si>
  <si>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</si>
  <si>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</si>
  <si>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</si>
  <si>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</si>
  <si>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</si>
  <si>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</si>
  <si>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</si>
  <si>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</si>
  <si>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</si>
  <si>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</si>
  <si>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</si>
  <si>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</si>
  <si>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</si>
  <si>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</si>
  <si>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</si>
  <si>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</si>
  <si>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</si>
  <si>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</si>
  <si>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</si>
  <si>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</si>
  <si>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</si>
  <si>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</si>
  <si>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</si>
  <si>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</si>
  <si>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</si>
  <si>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</si>
  <si>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</si>
  <si>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</si>
  <si>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</si>
  <si>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</si>
  <si>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</si>
  <si>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</si>
  <si>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</si>
  <si>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</si>
  <si>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</si>
  <si>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</si>
  <si>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</si>
  <si>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</si>
  <si>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</si>
  <si>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</si>
  <si>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</si>
  <si>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</si>
  <si>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</si>
  <si>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</si>
  <si>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</si>
  <si>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</si>
  <si>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</si>
  <si>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</si>
  <si>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</si>
  <si>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</si>
  <si>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</si>
  <si>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</si>
  <si>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</si>
  <si>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</si>
  <si>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</si>
  <si>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</si>
  <si>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</si>
  <si>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</si>
  <si>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</si>
  <si>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</si>
  <si>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</si>
  <si>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</si>
  <si>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</si>
  <si>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</si>
  <si>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</si>
  <si>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</si>
  <si>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</si>
  <si>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</si>
  <si>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</si>
  <si>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</si>
  <si>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</si>
  <si>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</si>
  <si>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</si>
  <si>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</si>
  <si>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</si>
  <si>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</si>
  <si>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</si>
  <si>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</si>
  <si>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</si>
  <si>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</si>
  <si>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</si>
  <si>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</si>
  <si>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</si>
  <si>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</si>
  <si>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</si>
  <si>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</si>
  <si>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</si>
  <si>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</si>
  <si>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</si>
  <si>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</si>
  <si>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</si>
  <si>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</si>
  <si>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</si>
  <si>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</si>
  <si>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</si>
  <si>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</si>
  <si>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</si>
  <si>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</si>
  <si>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</si>
  <si>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</si>
  <si>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</si>
  <si>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</si>
  <si>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</si>
  <si>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</si>
  <si>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</si>
  <si>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</si>
  <si>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</si>
  <si>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</si>
  <si>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</si>
  <si>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</si>
  <si>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</si>
  <si>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</si>
  <si>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</si>
  <si>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</si>
  <si>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</si>
  <si>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</si>
  <si>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</si>
  <si>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</si>
  <si>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</si>
  <si>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</si>
  <si>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</si>
  <si>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</si>
  <si>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</si>
  <si>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</si>
  <si>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</si>
  <si>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</si>
  <si>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</si>
  <si>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</si>
  <si>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</si>
  <si>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</si>
  <si>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</si>
  <si>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</si>
  <si>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</si>
  <si>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</si>
  <si>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</si>
  <si>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</si>
  <si>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</si>
  <si>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</si>
  <si>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</si>
  <si>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</si>
  <si>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</si>
  <si>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</si>
  <si>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</si>
  <si>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</si>
  <si>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</si>
  <si>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</si>
  <si>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</si>
  <si>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</si>
  <si>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</si>
  <si>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</si>
  <si>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</si>
  <si>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</si>
  <si>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</si>
  <si>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</si>
  <si>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</si>
  <si>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</si>
  <si>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</si>
  <si>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</si>
  <si>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</si>
  <si>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</si>
  <si>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</si>
  <si>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</si>
  <si>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</si>
  <si>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</si>
  <si>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</si>
  <si>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</si>
  <si>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</si>
  <si>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</si>
  <si>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</si>
  <si>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</si>
  <si>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</si>
  <si>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</si>
  <si>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</si>
  <si>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</si>
  <si>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</si>
  <si>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</si>
  <si>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</si>
  <si>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</si>
  <si>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</si>
  <si>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</si>
  <si>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</si>
  <si>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</si>
  <si>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</si>
  <si>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</si>
  <si>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</si>
  <si>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</si>
  <si>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</si>
  <si>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</si>
  <si>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</si>
  <si>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</si>
  <si>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</si>
  <si>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</si>
  <si>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</si>
  <si>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</si>
  <si>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</si>
  <si>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</si>
  <si>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</si>
  <si>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</si>
  <si>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</si>
  <si>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</si>
  <si>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</si>
  <si>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</si>
  <si>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</si>
  <si>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</si>
  <si>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</si>
  <si>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</si>
  <si>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</si>
  <si>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</si>
  <si>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</si>
  <si>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</si>
  <si>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</si>
  <si>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</si>
  <si>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</si>
  <si>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</si>
  <si>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</si>
  <si>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</si>
  <si>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</si>
  <si>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</si>
  <si>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</si>
  <si>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</si>
  <si>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</si>
  <si>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</si>
  <si>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</si>
  <si>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</si>
  <si>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</si>
  <si>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</si>
  <si>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</si>
  <si>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</si>
  <si>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</si>
  <si>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</si>
  <si>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</si>
  <si>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</si>
  <si>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</si>
  <si>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</si>
  <si>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</si>
  <si>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</si>
  <si>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</si>
  <si>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</si>
  <si>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</si>
  <si>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</si>
  <si>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</si>
  <si>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</si>
  <si>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</si>
  <si>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</si>
  <si>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</si>
  <si>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</si>
  <si>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</si>
  <si>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</si>
  <si>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</si>
  <si>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</si>
  <si>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</si>
  <si>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</si>
  <si>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</si>
  <si>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</si>
  <si>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</si>
  <si>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</si>
  <si>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</si>
  <si>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</si>
  <si>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</si>
  <si>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</si>
  <si>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</si>
  <si>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</si>
  <si>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</si>
  <si>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</si>
  <si>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</si>
  <si>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</si>
  <si>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</si>
  <si>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</si>
  <si>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</si>
  <si>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</si>
  <si>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</si>
  <si>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</si>
  <si>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</si>
  <si>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</si>
  <si>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</si>
  <si>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</si>
  <si>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</si>
  <si>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</si>
  <si>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</si>
  <si>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</si>
  <si>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</si>
  <si>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</si>
  <si>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</si>
  <si>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</si>
  <si>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</si>
  <si>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</si>
  <si>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</si>
  <si>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</si>
  <si>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</si>
  <si>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</si>
  <si>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</si>
  <si>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</si>
  <si>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</si>
  <si>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</si>
  <si>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</si>
  <si>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</si>
  <si>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</si>
  <si>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</si>
  <si>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</si>
  <si>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</si>
  <si>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</si>
  <si>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</si>
  <si>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</si>
  <si>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</si>
  <si>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</si>
  <si>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</si>
  <si>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</si>
  <si>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</si>
  <si>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</si>
  <si>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</si>
  <si>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</si>
  <si>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</si>
  <si>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</si>
  <si>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</si>
  <si>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</si>
  <si>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</si>
  <si>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</si>
  <si>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</si>
  <si>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</si>
  <si>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</si>
  <si>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</si>
  <si>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</si>
  <si>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</si>
  <si>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</si>
  <si>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</si>
  <si>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</si>
  <si>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</si>
  <si>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</si>
  <si>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</si>
  <si>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</si>
  <si>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</si>
  <si>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</si>
  <si>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</si>
  <si>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</si>
  <si>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</si>
  <si>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</si>
  <si>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</si>
  <si>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</si>
  <si>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</si>
  <si>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</si>
  <si>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</si>
  <si>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</si>
  <si>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</si>
  <si>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</si>
  <si>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</si>
  <si>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</si>
  <si>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</si>
  <si>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</si>
  <si>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</si>
  <si>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</si>
  <si>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</si>
  <si>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</si>
  <si>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</si>
  <si>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</si>
  <si>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</si>
  <si>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</si>
  <si>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</si>
  <si>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</si>
  <si>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</si>
  <si>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</si>
  <si>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</si>
  <si>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</si>
  <si>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</si>
  <si>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</si>
  <si>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</si>
  <si>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</si>
  <si>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</si>
  <si>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</si>
  <si>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</si>
  <si>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</si>
  <si>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</si>
  <si>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</si>
  <si>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</si>
  <si>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</si>
  <si>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</si>
  <si>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</si>
  <si>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</si>
  <si>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</si>
  <si>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</si>
  <si>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</si>
  <si>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</si>
  <si>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</si>
  <si>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</si>
  <si>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</si>
  <si>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</si>
  <si>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</si>
  <si>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</si>
  <si>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</si>
  <si>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</si>
  <si>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</si>
  <si>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</si>
  <si>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</si>
  <si>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</si>
  <si>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</si>
  <si>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</si>
  <si>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</si>
  <si>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</si>
  <si>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</si>
  <si>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</si>
  <si>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</si>
  <si>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</si>
  <si>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</si>
  <si>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</si>
  <si>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</si>
  <si>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</si>
  <si>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</si>
  <si>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</si>
  <si>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</si>
  <si>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</si>
  <si>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</si>
  <si>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</si>
  <si>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</si>
  <si>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</si>
  <si>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</si>
  <si>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</si>
  <si>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</si>
  <si>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</si>
  <si>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</si>
  <si>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</si>
  <si>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</si>
  <si>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</si>
  <si>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</si>
  <si>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</si>
  <si>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</si>
  <si>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</si>
  <si>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</si>
  <si>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</si>
  <si>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</si>
  <si>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</si>
  <si>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</si>
  <si>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</si>
  <si>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</si>
  <si>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</si>
  <si>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</si>
  <si>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</si>
  <si>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</si>
  <si>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</si>
  <si>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</si>
  <si>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</si>
  <si>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</si>
  <si>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</si>
  <si>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</si>
  <si>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</si>
  <si>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</si>
  <si>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</si>
  <si>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</si>
  <si>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</si>
  <si>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</si>
  <si>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</si>
  <si>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</si>
  <si>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</si>
  <si>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</si>
  <si>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</si>
  <si>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</si>
  <si>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</si>
  <si>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</si>
  <si>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</si>
  <si>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</si>
  <si>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</si>
  <si>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</si>
  <si>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</si>
  <si>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</si>
  <si>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</si>
  <si>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</si>
  <si>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</si>
  <si>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</si>
  <si>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</si>
  <si>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</si>
  <si>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</si>
  <si>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</si>
  <si>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</si>
  <si>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</si>
  <si>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</si>
  <si>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</si>
  <si>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</si>
  <si>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</si>
  <si>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</si>
  <si>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</si>
  <si>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</si>
  <si>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</si>
  <si>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</si>
  <si>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</si>
  <si>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</si>
  <si>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</si>
  <si>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</si>
  <si>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</si>
  <si>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</si>
  <si>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</si>
  <si>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</si>
  <si>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</si>
  <si>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</si>
  <si>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</si>
  <si>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</si>
  <si>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</si>
  <si>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</si>
  <si>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</si>
  <si>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</si>
  <si>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</si>
  <si>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</si>
  <si>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</si>
  <si>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</si>
  <si>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</si>
  <si>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</si>
  <si>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</si>
  <si>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</si>
  <si>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</si>
  <si>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</si>
  <si>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</si>
  <si>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</si>
  <si>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</si>
  <si>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</si>
  <si>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</si>
  <si>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</si>
  <si>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</si>
  <si>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</si>
  <si>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</si>
  <si>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</si>
  <si>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</si>
  <si>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</si>
  <si>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</si>
  <si>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</si>
  <si>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</si>
  <si>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</si>
  <si>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</si>
  <si>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</si>
  <si>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</si>
  <si>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</si>
  <si>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</si>
  <si>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</si>
  <si>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</si>
  <si>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</si>
  <si>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</si>
  <si>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</si>
  <si>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</si>
  <si>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</si>
  <si>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</si>
  <si>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</si>
  <si>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</si>
  <si>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</si>
  <si>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</si>
  <si>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</si>
  <si>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</si>
  <si>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</si>
  <si>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</si>
  <si>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</si>
  <si>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</si>
  <si>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</si>
  <si>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</si>
  <si>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</si>
  <si>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</si>
  <si>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</si>
  <si>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</si>
  <si>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</si>
  <si>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</si>
  <si>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</si>
  <si>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</si>
  <si>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</si>
  <si>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</si>
  <si>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</si>
  <si>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</si>
  <si>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</si>
  <si>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</si>
  <si>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</si>
  <si>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</si>
  <si>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</si>
  <si>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</si>
  <si>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</si>
  <si>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</si>
  <si>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</si>
  <si>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</si>
  <si>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</si>
  <si>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</si>
  <si>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</si>
  <si>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</si>
  <si>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</si>
  <si>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</si>
  <si>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</si>
  <si>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</si>
  <si>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</si>
  <si>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</si>
  <si>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</si>
  <si>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</si>
  <si>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</si>
  <si>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</si>
  <si>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</si>
  <si>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</si>
  <si>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</si>
  <si>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</si>
  <si>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</si>
  <si>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</si>
  <si>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</si>
  <si>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</si>
  <si>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</si>
  <si>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</si>
  <si>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</si>
  <si>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</si>
  <si>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</si>
  <si>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</si>
  <si>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</si>
  <si>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</si>
  <si>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</si>
  <si>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</si>
  <si>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</si>
  <si>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</si>
  <si>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</si>
  <si>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</si>
  <si>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</si>
  <si>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</si>
  <si>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</si>
  <si>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</si>
  <si>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</si>
  <si>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</si>
  <si>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</si>
  <si>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</si>
  <si>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</si>
  <si>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</si>
  <si>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</si>
  <si>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</si>
  <si>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</si>
  <si>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</si>
  <si>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</si>
  <si>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</si>
  <si>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</si>
  <si>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</si>
  <si>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</si>
  <si>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</si>
  <si>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</si>
  <si>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</si>
  <si>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</si>
  <si>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</si>
  <si>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</si>
  <si>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</si>
  <si>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</si>
  <si>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</si>
  <si>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</si>
  <si>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</si>
  <si>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</si>
  <si>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</si>
  <si>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</si>
  <si>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</si>
  <si>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</si>
  <si>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</si>
  <si>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</si>
  <si>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</si>
  <si>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</si>
  <si>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</si>
  <si>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</si>
  <si>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</si>
  <si>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</si>
  <si>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</si>
  <si>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</si>
  <si>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</si>
  <si>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</si>
  <si>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</si>
  <si>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</si>
  <si>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</si>
  <si>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</si>
  <si>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</si>
  <si>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</si>
  <si>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</si>
  <si>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</si>
  <si>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</si>
  <si>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</si>
  <si>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</si>
  <si>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</si>
  <si>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</si>
  <si>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</si>
  <si>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</si>
  <si>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</si>
  <si>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</si>
  <si>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</si>
  <si>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</si>
  <si>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</si>
  <si>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</si>
  <si>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</si>
  <si>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</si>
  <si>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</si>
  <si>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</si>
  <si>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</si>
  <si>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</si>
  <si>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</si>
  <si>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</si>
  <si>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</si>
  <si>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</si>
  <si>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</si>
  <si>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</si>
  <si>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</si>
  <si>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</si>
  <si>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</si>
  <si>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</si>
  <si>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</si>
  <si>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</si>
  <si>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</si>
  <si>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</si>
  <si>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</si>
  <si>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</si>
  <si>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</si>
  <si>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</si>
  <si>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</si>
  <si>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</si>
  <si>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</si>
  <si>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</si>
  <si>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</si>
  <si>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</si>
  <si>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</si>
  <si>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</si>
  <si>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</si>
  <si>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</si>
  <si>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</si>
  <si>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</si>
  <si>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</si>
  <si>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</si>
  <si>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</si>
  <si>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</si>
  <si>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</si>
  <si>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</si>
  <si>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</si>
  <si>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</si>
  <si>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</si>
  <si>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</si>
  <si>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</si>
  <si>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</si>
  <si>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</si>
  <si>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</si>
  <si>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</si>
  <si>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</si>
  <si>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</si>
  <si>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</si>
  <si>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</si>
  <si>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</si>
  <si>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</si>
  <si>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</si>
  <si>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</si>
  <si>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</si>
  <si>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</si>
  <si>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</si>
  <si>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</si>
  <si>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</si>
  <si>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</si>
  <si>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</si>
  <si>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</si>
  <si>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</si>
  <si>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</si>
  <si>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</si>
  <si>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</si>
  <si>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</si>
  <si>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</si>
  <si>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</si>
  <si>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</si>
  <si>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</si>
  <si>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</si>
  <si>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</si>
  <si>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</si>
  <si>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</si>
  <si>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</si>
  <si>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</si>
  <si>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</si>
  <si>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</si>
  <si>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</si>
  <si>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</si>
  <si>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</si>
  <si>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</si>
  <si>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</si>
  <si>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</si>
  <si>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</si>
  <si>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</si>
  <si>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</si>
  <si>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</si>
  <si>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</si>
  <si>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</si>
  <si>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</si>
  <si>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</si>
  <si>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</si>
  <si>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</si>
  <si>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</si>
  <si>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</si>
  <si>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</si>
  <si>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</si>
  <si>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</si>
  <si>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</si>
  <si>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</si>
  <si>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</si>
  <si>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</si>
  <si>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</si>
  <si>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</si>
  <si>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</si>
  <si>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</si>
  <si>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</si>
  <si>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</si>
  <si>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</si>
  <si>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</si>
  <si>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</si>
  <si>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</si>
  <si>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</si>
  <si>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</si>
  <si>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</si>
  <si>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</si>
  <si>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</si>
  <si>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</si>
  <si>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</si>
  <si>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</si>
  <si>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</si>
  <si>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</si>
  <si>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</si>
  <si>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</si>
  <si>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</si>
  <si>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</si>
  <si>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</si>
  <si>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</si>
  <si>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</si>
  <si>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</si>
  <si>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</si>
  <si>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</si>
  <si>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</si>
  <si>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</si>
  <si>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</si>
  <si>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</si>
  <si>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</si>
  <si>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</si>
  <si>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</si>
  <si>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</si>
  <si>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</si>
  <si>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</si>
  <si>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</si>
  <si>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</si>
  <si>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</si>
  <si>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</si>
  <si>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</si>
  <si>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</si>
  <si>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</si>
  <si>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</si>
  <si>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</si>
  <si>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</si>
  <si>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</si>
  <si>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</si>
  <si>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</si>
  <si>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</si>
  <si>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</si>
  <si>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</si>
  <si>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</si>
  <si>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</si>
  <si>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</si>
  <si>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</si>
  <si>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</si>
  <si>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</si>
  <si>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</si>
  <si>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</si>
  <si>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</si>
  <si>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</si>
  <si>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</si>
  <si>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</si>
  <si>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</si>
  <si>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</si>
  <si>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</si>
  <si>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</si>
  <si>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</si>
  <si>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</si>
  <si>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</si>
  <si>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</si>
  <si>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</si>
  <si>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</si>
  <si>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</si>
  <si>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</si>
  <si>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</si>
  <si>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</si>
  <si>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</si>
  <si>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</si>
  <si>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</si>
  <si>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</si>
  <si>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</si>
  <si>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</si>
  <si>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</si>
  <si>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</si>
  <si>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</si>
  <si>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</si>
  <si>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</si>
  <si>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</si>
  <si>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</si>
  <si>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</si>
  <si>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</si>
  <si>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</si>
  <si>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</si>
  <si>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</si>
  <si>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</si>
  <si>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</si>
  <si>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</si>
  <si>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</si>
  <si>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</si>
  <si>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</si>
  <si>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</si>
  <si>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</si>
  <si>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</si>
  <si>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</si>
  <si>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</si>
  <si>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</si>
  <si>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</si>
  <si>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</si>
  <si>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</si>
  <si>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</si>
  <si>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</si>
  <si>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</si>
  <si>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</si>
  <si>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</si>
  <si>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</si>
  <si>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</si>
  <si>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</si>
  <si>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</si>
  <si>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</si>
  <si>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</si>
  <si>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</si>
  <si>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</si>
  <si>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</si>
  <si>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</si>
  <si>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</si>
  <si>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</si>
  <si>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</si>
  <si>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</si>
  <si>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</si>
  <si>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</si>
  <si>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</si>
  <si>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</si>
  <si>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</si>
  <si>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</si>
  <si>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</si>
  <si>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</si>
  <si>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</si>
  <si>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</si>
  <si>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</si>
  <si>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</si>
  <si>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</si>
  <si>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</si>
  <si>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</si>
  <si>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</si>
  <si>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</si>
  <si>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</si>
  <si>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</si>
  <si>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</si>
  <si>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</si>
  <si>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</si>
  <si>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</si>
  <si>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</si>
  <si>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</si>
  <si>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</si>
  <si>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</si>
  <si>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</si>
  <si>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</si>
  <si>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</si>
  <si>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</si>
  <si>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</si>
  <si>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</si>
  <si>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</si>
  <si>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</si>
  <si>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</si>
  <si>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</si>
  <si>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</si>
  <si>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</si>
  <si>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</si>
  <si>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</si>
  <si>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</si>
  <si>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</si>
  <si>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</si>
  <si>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</si>
  <si>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</si>
  <si>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</si>
  <si>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</si>
  <si>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</si>
  <si>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</si>
  <si>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</si>
  <si>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</si>
  <si>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</si>
  <si>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</si>
  <si>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</si>
  <si>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</si>
  <si>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</si>
  <si>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</si>
  <si>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</si>
  <si>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</si>
  <si>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</si>
  <si>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</si>
  <si>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</si>
  <si>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</si>
  <si>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</si>
  <si>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</si>
  <si>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</si>
  <si>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</si>
  <si>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</si>
  <si>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</si>
  <si>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</si>
  <si>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</si>
  <si>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</si>
  <si>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</si>
  <si>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</si>
  <si>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</si>
  <si>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</si>
  <si>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</si>
  <si>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</si>
  <si>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</si>
  <si>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</si>
  <si>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</si>
  <si>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</si>
  <si>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</si>
  <si>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</si>
  <si>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</si>
  <si>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</si>
  <si>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</si>
  <si>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</si>
  <si>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</si>
  <si>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</si>
  <si>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</si>
  <si>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</si>
  <si>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</si>
  <si>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</si>
  <si>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</si>
  <si>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</si>
  <si>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</si>
  <si>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</si>
  <si>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</si>
  <si>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</si>
  <si>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</si>
  <si>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</si>
  <si>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</si>
  <si>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</si>
  <si>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</si>
  <si>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</si>
  <si>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</si>
  <si>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</si>
  <si>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</si>
  <si>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</si>
  <si>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</si>
  <si>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</si>
  <si>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</si>
  <si>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</si>
  <si>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</si>
  <si>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</si>
  <si>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</si>
  <si>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</si>
  <si>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</si>
  <si>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</si>
  <si>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</si>
  <si>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</si>
  <si>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</si>
  <si>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</si>
  <si>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</si>
  <si>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</si>
  <si>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</si>
  <si>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</si>
  <si>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</si>
  <si>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</si>
  <si>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</si>
  <si>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</si>
  <si>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</si>
  <si>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</si>
  <si>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</si>
  <si>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</si>
  <si>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</si>
  <si>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</si>
  <si>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</si>
  <si>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</si>
  <si>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</si>
  <si>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</si>
  <si>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</si>
  <si>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</si>
  <si>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</si>
  <si>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</si>
  <si>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</si>
  <si>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</si>
  <si>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</si>
  <si>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</si>
  <si>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</si>
  <si>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</si>
  <si>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</si>
  <si>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</si>
  <si>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</si>
  <si>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</si>
  <si>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</si>
  <si>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</si>
  <si>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</si>
  <si>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</si>
  <si>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</si>
  <si>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</si>
  <si>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</si>
  <si>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</si>
  <si>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</si>
  <si>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</si>
  <si>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</si>
  <si>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</si>
  <si>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</si>
  <si>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</si>
  <si>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</si>
  <si>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</si>
  <si>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</si>
  <si>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</si>
  <si>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</si>
  <si>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</si>
  <si>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</si>
  <si>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</si>
  <si>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</si>
  <si>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</si>
  <si>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</si>
  <si>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</si>
  <si>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</si>
  <si>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</si>
  <si>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</si>
  <si>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</si>
  <si>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</si>
  <si>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</si>
  <si>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</si>
  <si>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</si>
  <si>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</si>
  <si>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</si>
  <si>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</si>
  <si>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</si>
  <si>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</si>
  <si>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</si>
  <si>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</si>
  <si>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</si>
  <si>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</si>
  <si>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</si>
  <si>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</si>
  <si>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</si>
  <si>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</si>
  <si>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</si>
  <si>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</si>
  <si>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</si>
  <si>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</si>
  <si>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</si>
  <si>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</si>
  <si>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</si>
  <si>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</si>
  <si>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</si>
  <si>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</si>
  <si>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</si>
  <si>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</si>
  <si>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</si>
  <si>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</si>
  <si>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</si>
  <si>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</si>
  <si>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</si>
  <si>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</si>
  <si>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</si>
  <si>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</si>
  <si>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</si>
  <si>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</si>
  <si>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</si>
  <si>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</si>
  <si>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</si>
  <si>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</si>
  <si>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</si>
  <si>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</si>
  <si>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</si>
  <si>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</si>
  <si>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</si>
  <si>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</si>
  <si>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</si>
  <si>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</si>
  <si>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</si>
  <si>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</si>
  <si>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</si>
  <si>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</si>
  <si>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</si>
  <si>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</si>
  <si>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</si>
  <si>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</si>
  <si>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</si>
  <si>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</si>
  <si>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</si>
  <si>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</si>
  <si>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</si>
  <si>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</si>
  <si>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</si>
  <si>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</si>
  <si>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</si>
  <si>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</si>
  <si>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</si>
  <si>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</si>
  <si>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</si>
  <si>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</si>
  <si>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</si>
  <si>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</si>
  <si>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</si>
  <si>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</si>
  <si>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</si>
  <si>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</si>
  <si>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</si>
  <si>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</si>
  <si>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</si>
  <si>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</si>
  <si>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</si>
  <si>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</si>
  <si>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</si>
  <si>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</si>
  <si>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</si>
  <si>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</si>
  <si>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</si>
  <si>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</si>
  <si>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</si>
  <si>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</si>
  <si>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</si>
  <si>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</si>
  <si>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</si>
  <si>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</si>
  <si>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</si>
  <si>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</si>
  <si>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</si>
  <si>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</si>
  <si>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</si>
  <si>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</si>
  <si>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</si>
  <si>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</si>
  <si>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</si>
  <si>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</si>
  <si>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</si>
  <si>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</si>
  <si>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</si>
  <si>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</si>
  <si>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</si>
  <si>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</si>
  <si>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</si>
  <si>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</si>
  <si>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</si>
  <si>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</si>
  <si>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</si>
  <si>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</si>
  <si>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</si>
  <si>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</si>
  <si>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</si>
  <si>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</si>
  <si>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</si>
  <si>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</si>
  <si>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</si>
  <si>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</si>
  <si>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</si>
  <si>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</si>
  <si>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</si>
  <si>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</si>
  <si>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</si>
  <si>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</si>
  <si>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</si>
  <si>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</si>
  <si>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</si>
  <si>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</si>
  <si>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</si>
  <si>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</si>
  <si>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</si>
  <si>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</si>
  <si>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</si>
  <si>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</si>
  <si>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</si>
  <si>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</si>
  <si>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</si>
  <si>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</si>
  <si>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</si>
  <si>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</si>
  <si>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</si>
  <si>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</si>
  <si>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</si>
  <si>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</si>
  <si>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</si>
  <si>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</si>
  <si>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</si>
  <si>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</si>
  <si>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</si>
  <si>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</si>
  <si>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</si>
  <si>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</si>
  <si>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</si>
  <si>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</si>
  <si>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</si>
  <si>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</si>
  <si>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</si>
  <si>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</si>
  <si>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</si>
  <si>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</si>
  <si>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</si>
  <si>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</si>
  <si>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</si>
  <si>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</si>
  <si>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</si>
  <si>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</si>
  <si>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</si>
  <si>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</si>
  <si>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</si>
  <si>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</si>
  <si>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</si>
  <si>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</si>
  <si>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</si>
  <si>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</si>
  <si>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</si>
  <si>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</si>
  <si>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</si>
  <si>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</si>
  <si>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</si>
  <si>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</si>
  <si>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</si>
  <si>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</si>
  <si>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</si>
  <si>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</si>
  <si>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</si>
  <si>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</si>
  <si>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</si>
  <si>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</si>
  <si>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</si>
  <si>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</si>
  <si>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</si>
  <si>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</si>
  <si>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</si>
  <si>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</si>
  <si>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</si>
  <si>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</si>
  <si>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</si>
  <si>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</si>
  <si>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</si>
  <si>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</si>
  <si>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</si>
  <si>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</si>
  <si>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</si>
  <si>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</si>
  <si>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</si>
  <si>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</si>
  <si>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</si>
  <si>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</si>
  <si>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</si>
  <si>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</si>
  <si>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</si>
  <si>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</si>
  <si>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</si>
  <si>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</si>
  <si>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</si>
  <si>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</si>
  <si>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</si>
  <si>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</si>
  <si>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</si>
  <si>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</si>
  <si>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</si>
  <si>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</si>
  <si>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</si>
  <si>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</si>
  <si>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</si>
  <si>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</si>
  <si>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</si>
  <si>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</si>
  <si>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</si>
  <si>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</si>
  <si>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</si>
  <si>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</si>
  <si>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</si>
  <si>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</si>
  <si>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</si>
  <si>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</si>
  <si>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</si>
  <si>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</si>
  <si>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</si>
  <si>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</si>
  <si>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</si>
  <si>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</si>
  <si>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</si>
  <si>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</si>
  <si>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</si>
  <si>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</si>
  <si>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</si>
  <si>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</si>
  <si>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</si>
  <si>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</si>
  <si>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</si>
  <si>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</si>
  <si>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</si>
  <si>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</si>
  <si>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</si>
  <si>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</si>
  <si>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</si>
  <si>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</si>
  <si>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</si>
  <si>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</si>
  <si>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</si>
  <si>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</si>
  <si>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</si>
  <si>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</si>
  <si>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</si>
  <si>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</si>
  <si>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</si>
  <si>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</si>
  <si>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</si>
  <si>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</si>
  <si>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</si>
  <si>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</si>
  <si>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</si>
  <si>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</si>
  <si>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</si>
  <si>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</si>
  <si>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</si>
  <si>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</si>
  <si>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</si>
  <si>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</si>
  <si>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</si>
  <si>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</si>
  <si>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</si>
  <si>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</si>
  <si>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</si>
  <si>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</si>
  <si>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</si>
  <si>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</si>
  <si>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</si>
  <si>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</si>
  <si>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</si>
  <si>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</si>
  <si>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</si>
  <si>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</si>
  <si>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</si>
  <si>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</si>
  <si>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</si>
  <si>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</si>
  <si>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</si>
  <si>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</si>
  <si>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</si>
  <si>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</si>
  <si>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</si>
  <si>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</si>
  <si>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</si>
  <si>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</si>
  <si>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</si>
  <si>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</si>
  <si>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</si>
  <si>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</si>
  <si>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</si>
  <si>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</si>
  <si>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</si>
  <si>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</si>
  <si>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</si>
  <si>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</si>
  <si>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</si>
  <si>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</si>
  <si>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</si>
  <si>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</si>
  <si>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</si>
  <si>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</si>
  <si>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</si>
  <si>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</si>
  <si>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</si>
  <si>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</si>
  <si>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</si>
  <si>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</si>
  <si>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</si>
  <si>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</si>
  <si>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</si>
  <si>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</si>
  <si>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</si>
  <si>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</si>
  <si>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</si>
  <si>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</si>
  <si>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</si>
  <si>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</si>
  <si>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</si>
  <si>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</si>
  <si>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</si>
  <si>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</si>
  <si>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</si>
  <si>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</si>
  <si>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</si>
  <si>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</si>
  <si>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</si>
  <si>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</si>
  <si>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</si>
  <si>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</si>
  <si>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</si>
  <si>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</si>
  <si>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</si>
  <si>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</si>
  <si>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</si>
  <si>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</si>
  <si>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</si>
  <si>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</si>
  <si>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</si>
  <si>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</si>
  <si>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</si>
  <si>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</si>
  <si>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</si>
  <si>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</si>
  <si>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</si>
  <si>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</si>
  <si>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</si>
  <si>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</si>
  <si>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</si>
  <si>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</si>
  <si>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</si>
  <si>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</si>
  <si>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</si>
  <si>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</si>
  <si>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</si>
  <si>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</si>
  <si>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</si>
  <si>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</si>
  <si>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</si>
  <si>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</si>
  <si>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</si>
  <si>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</si>
  <si>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</si>
  <si>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</si>
  <si>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</si>
  <si>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</si>
  <si>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</si>
  <si>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</si>
  <si>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</si>
  <si>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</si>
  <si>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</si>
  <si>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</si>
  <si>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</si>
  <si>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</si>
  <si>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</si>
  <si>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</si>
  <si>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</si>
  <si>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</si>
  <si>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</si>
  <si>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</si>
  <si>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</si>
  <si>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</si>
  <si>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</si>
  <si>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</si>
  <si>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</si>
  <si>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</si>
  <si>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</si>
  <si>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</si>
  <si>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</si>
  <si>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</si>
  <si>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</si>
  <si>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</si>
  <si>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</si>
  <si>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</si>
  <si>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</si>
  <si>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</si>
  <si>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</si>
  <si>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</si>
  <si>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</si>
  <si>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</si>
  <si>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</si>
  <si>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</si>
  <si>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</si>
  <si>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</si>
  <si>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</si>
  <si>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</si>
  <si>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</si>
  <si>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</si>
  <si>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</si>
  <si>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</si>
  <si>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</si>
  <si>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</si>
  <si>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</si>
  <si>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</si>
  <si>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</si>
  <si>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</si>
  <si>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</si>
  <si>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</si>
  <si>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</si>
  <si>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</si>
  <si>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</si>
  <si>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</si>
  <si>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</si>
  <si>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</si>
  <si>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</si>
  <si>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</si>
  <si>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</si>
  <si>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</si>
  <si>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</si>
  <si>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</si>
  <si>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</si>
  <si>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</si>
  <si>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</si>
  <si>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</si>
  <si>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</si>
  <si>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</si>
  <si>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</si>
  <si>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</si>
  <si>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</si>
  <si>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</si>
  <si>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</si>
  <si>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</si>
  <si>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</si>
  <si>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</si>
  <si>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</si>
  <si>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</si>
  <si>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</si>
  <si>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</si>
  <si>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</si>
  <si>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</si>
  <si>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</si>
  <si>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</si>
  <si>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</si>
  <si>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</si>
  <si>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</si>
  <si>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</si>
  <si>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</si>
  <si>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</si>
  <si>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</si>
  <si>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</si>
  <si>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</si>
  <si>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</si>
  <si>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</si>
  <si>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</si>
  <si>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</si>
  <si>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</si>
  <si>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</si>
  <si>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</si>
  <si>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</si>
  <si>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</si>
  <si>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</si>
  <si>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</si>
  <si>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</si>
  <si>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</si>
  <si>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</si>
  <si>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</si>
  <si>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</si>
  <si>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</si>
  <si>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</si>
  <si>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</si>
  <si>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</si>
  <si>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</si>
  <si>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</si>
  <si>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</si>
  <si>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</si>
  <si>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</si>
  <si>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</si>
  <si>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</si>
  <si>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</si>
  <si>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</si>
  <si>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</si>
  <si>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</si>
  <si>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</si>
  <si>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</si>
  <si>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</si>
  <si>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</si>
  <si>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</si>
  <si>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</si>
  <si>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</si>
  <si>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</si>
  <si>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</si>
  <si>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</si>
  <si>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</si>
  <si>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</si>
  <si>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</si>
  <si>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</si>
  <si>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</si>
  <si>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</si>
  <si>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</si>
  <si>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</si>
  <si>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</si>
  <si>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</si>
  <si>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</si>
  <si>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</si>
  <si>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</si>
  <si>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</si>
  <si>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</si>
  <si>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</si>
  <si>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</si>
  <si>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</si>
  <si>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</si>
  <si>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</si>
  <si>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</si>
  <si>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</si>
  <si>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</si>
  <si>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</si>
  <si>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</si>
  <si>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</si>
  <si>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</si>
  <si>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</si>
  <si>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</si>
  <si>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</si>
  <si>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</si>
  <si>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</si>
  <si>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</si>
  <si>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</si>
  <si>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</si>
  <si>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</si>
  <si>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</si>
  <si>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</si>
  <si>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</si>
  <si>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</si>
  <si>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</si>
  <si>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</si>
  <si>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</si>
  <si>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</si>
  <si>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</si>
  <si>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</si>
  <si>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</si>
  <si>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</si>
  <si>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</si>
  <si>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</si>
  <si>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</si>
  <si>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</si>
  <si>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</si>
  <si>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</si>
  <si>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</si>
  <si>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</si>
  <si>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</si>
  <si>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</si>
  <si>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</si>
  <si>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</si>
  <si>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</si>
  <si>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</si>
  <si>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</si>
  <si>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</si>
  <si>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</si>
  <si>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</si>
  <si>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</si>
  <si>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</si>
  <si>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</si>
  <si>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</si>
  <si>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</si>
  <si>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</si>
  <si>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</si>
  <si>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</si>
  <si>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</si>
  <si>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</si>
  <si>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</si>
  <si>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</si>
  <si>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</si>
  <si>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</si>
  <si>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</si>
  <si>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</si>
  <si>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</si>
  <si>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</si>
  <si>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</si>
  <si>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</si>
  <si>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</si>
  <si>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</si>
  <si>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</si>
  <si>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</si>
  <si>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</si>
  <si>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</si>
  <si>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</si>
  <si>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</si>
  <si>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</si>
  <si>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</si>
  <si>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</si>
  <si>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</si>
  <si>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</si>
  <si>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</si>
  <si>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</si>
  <si>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</si>
  <si>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</si>
  <si>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</si>
  <si>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</si>
  <si>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</si>
  <si>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</si>
  <si>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</si>
  <si>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</si>
  <si>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</si>
  <si>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</si>
  <si>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</si>
  <si>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</si>
  <si>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</si>
  <si>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</si>
  <si>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</si>
  <si>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</si>
  <si>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</si>
  <si>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</si>
  <si>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</si>
  <si>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</si>
  <si>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</si>
  <si>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</si>
  <si>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</si>
  <si>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</si>
  <si>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</si>
  <si>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</si>
  <si>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</si>
  <si>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</si>
  <si>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</si>
  <si>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</si>
  <si>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</si>
  <si>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</si>
  <si>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</si>
  <si>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</si>
  <si>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</si>
  <si>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</si>
  <si>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</si>
  <si>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</si>
  <si>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</si>
  <si>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</si>
  <si>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</si>
  <si>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</si>
  <si>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</si>
  <si>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</si>
  <si>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</si>
  <si>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</si>
  <si>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</si>
  <si>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</si>
  <si>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</si>
  <si>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</si>
  <si>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</si>
  <si>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</si>
  <si>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</si>
  <si>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</si>
  <si>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</si>
  <si>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</si>
  <si>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</si>
  <si>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</si>
  <si>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</si>
  <si>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</si>
  <si>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</si>
  <si>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</si>
  <si>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</si>
  <si>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</si>
  <si>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</si>
  <si>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</si>
  <si>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</si>
  <si>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</si>
  <si>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</si>
  <si>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</si>
  <si>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</si>
  <si>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</si>
  <si>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</si>
  <si>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</si>
  <si>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</si>
  <si>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</si>
  <si>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</si>
  <si>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</si>
  <si>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</si>
  <si>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</si>
  <si>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</si>
  <si>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</si>
  <si>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</si>
  <si>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</si>
  <si>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</si>
  <si>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</si>
  <si>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</si>
  <si>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</si>
  <si>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</si>
  <si>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</si>
  <si>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</si>
  <si>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</si>
  <si>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</si>
  <si>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</si>
  <si>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</si>
  <si>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</si>
  <si>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</si>
  <si>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</si>
  <si>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</si>
  <si>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</si>
  <si>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</si>
  <si>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</si>
  <si>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</si>
  <si>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</si>
  <si>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</si>
  <si>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</si>
  <si>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</si>
  <si>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</si>
  <si>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</si>
  <si>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</si>
  <si>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</si>
  <si>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</si>
  <si>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</si>
  <si>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</si>
  <si>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</si>
  <si>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</si>
  <si>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</si>
  <si>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</si>
  <si>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</si>
  <si>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</si>
  <si>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</si>
  <si>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</si>
  <si>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</si>
  <si>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</si>
  <si>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</si>
  <si>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</si>
  <si>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</si>
  <si>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</si>
  <si>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</si>
  <si>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</si>
  <si>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</si>
  <si>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</si>
  <si>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</si>
  <si>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</si>
  <si>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</si>
  <si>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</si>
  <si>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</si>
  <si>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</si>
  <si>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</si>
  <si>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</si>
  <si>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</si>
  <si>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</si>
  <si>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</si>
  <si>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</si>
  <si>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</si>
  <si>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</si>
  <si>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</si>
  <si>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</si>
  <si>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</si>
  <si>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</si>
  <si>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</si>
  <si>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</si>
  <si>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</si>
  <si>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</si>
  <si>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</si>
  <si>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</si>
  <si>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</si>
  <si>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</si>
  <si>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</si>
  <si>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</si>
  <si>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</si>
  <si>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</si>
  <si>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</si>
  <si>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</si>
  <si>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</si>
  <si>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</si>
  <si>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</si>
  <si>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</si>
  <si>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</si>
  <si>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</si>
  <si>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</si>
  <si>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</si>
  <si>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</si>
  <si>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</si>
  <si>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</si>
  <si>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</si>
  <si>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</si>
  <si>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</si>
  <si>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</si>
  <si>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</si>
  <si>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</si>
  <si>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</si>
  <si>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</si>
  <si>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</si>
  <si>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</si>
  <si>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</si>
  <si>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</si>
  <si>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</si>
  <si>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</si>
  <si>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</si>
  <si>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</si>
  <si>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</si>
  <si>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</si>
  <si>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</si>
  <si>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</si>
  <si>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</si>
  <si>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</si>
  <si>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</si>
  <si>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</si>
  <si>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</si>
  <si>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</si>
  <si>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</si>
  <si>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</si>
  <si>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</si>
  <si>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</si>
  <si>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</si>
  <si>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</si>
  <si>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</si>
  <si>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</si>
  <si>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</si>
  <si>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</si>
  <si>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</si>
  <si>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</si>
  <si>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</si>
  <si>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</si>
  <si>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</si>
  <si>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</si>
  <si>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</si>
  <si>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</si>
  <si>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</si>
  <si>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</si>
  <si>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</si>
  <si>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</si>
  <si>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</si>
  <si>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</si>
  <si>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</si>
  <si>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</si>
  <si>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</si>
  <si>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</si>
  <si>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</si>
  <si>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</si>
  <si>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</si>
  <si>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</si>
  <si>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</si>
  <si>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</si>
  <si>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</si>
  <si>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</si>
  <si>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</si>
  <si>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</si>
  <si>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</si>
  <si>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</si>
  <si>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</si>
  <si>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</si>
  <si>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</si>
  <si>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</si>
  <si>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</si>
  <si>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</si>
  <si>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</si>
  <si>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</si>
  <si>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</si>
  <si>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</si>
  <si>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</si>
  <si>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</si>
  <si>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</si>
  <si>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</si>
  <si>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</si>
  <si>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</si>
  <si>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</si>
  <si>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</si>
  <si>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</si>
  <si>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</si>
  <si>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</si>
  <si>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</si>
  <si>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</si>
  <si>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</si>
  <si>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</si>
  <si>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</si>
  <si>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</si>
  <si>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</si>
  <si>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</si>
  <si>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</si>
  <si>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</si>
  <si>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</si>
  <si>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</si>
  <si>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</si>
  <si>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</si>
  <si>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</si>
  <si>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</si>
  <si>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</si>
  <si>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</si>
  <si>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</si>
  <si>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</si>
  <si>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</si>
  <si>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</si>
  <si>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</si>
  <si>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</si>
  <si>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</si>
  <si>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</si>
  <si>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</si>
  <si>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</si>
  <si>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</si>
  <si>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</si>
  <si>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</si>
  <si>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</si>
  <si>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</si>
  <si>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</si>
  <si>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</si>
  <si>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</si>
  <si>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</si>
  <si>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</si>
  <si>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</si>
  <si>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</si>
  <si>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</si>
  <si>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</si>
  <si>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</si>
  <si>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</si>
  <si>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</si>
  <si>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</si>
  <si>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</si>
  <si>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</si>
  <si>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</si>
  <si>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</si>
  <si>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</si>
  <si>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</si>
  <si>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</si>
  <si>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</si>
  <si>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</si>
  <si>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</si>
  <si>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</si>
  <si>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</si>
  <si>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</si>
  <si>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</si>
  <si>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</si>
  <si>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</si>
  <si>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</si>
  <si>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</si>
  <si>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</si>
  <si>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</si>
  <si>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</si>
  <si>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</si>
  <si>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</si>
  <si>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</si>
  <si>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</si>
  <si>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</si>
  <si>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</si>
  <si>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</si>
  <si>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</si>
  <si>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</si>
  <si>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</si>
  <si>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</si>
  <si>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</si>
  <si>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</si>
  <si>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</si>
  <si>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</si>
  <si>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</si>
  <si>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</si>
  <si>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</si>
  <si>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</si>
  <si>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</si>
  <si>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</si>
  <si>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</si>
  <si>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</si>
  <si>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</si>
  <si>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</si>
  <si>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</si>
  <si>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</si>
  <si>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</si>
  <si>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</si>
  <si>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</si>
  <si>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</si>
  <si>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</si>
  <si>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</si>
  <si>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</si>
  <si>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</si>
  <si>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</si>
  <si>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</si>
  <si>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</si>
  <si>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</si>
  <si>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</si>
  <si>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</si>
  <si>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</si>
  <si>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</si>
  <si>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</si>
  <si>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</si>
  <si>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</si>
  <si>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</si>
  <si>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</si>
  <si>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</si>
  <si>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</si>
  <si>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</si>
  <si>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</si>
  <si>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</si>
  <si>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</si>
  <si>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</si>
  <si>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</si>
  <si>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</si>
  <si>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</si>
  <si>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</si>
  <si>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</si>
  <si>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</si>
  <si>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</si>
  <si>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</si>
  <si>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</si>
  <si>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</si>
  <si>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</si>
  <si>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</si>
  <si>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</si>
  <si>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</si>
  <si>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</si>
  <si>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</si>
  <si>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</si>
  <si>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</si>
  <si>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</si>
  <si>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</si>
  <si>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</si>
  <si>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</si>
  <si>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</si>
  <si>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</si>
  <si>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</si>
  <si>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</si>
  <si>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</si>
  <si>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</si>
  <si>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</si>
  <si>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</si>
  <si>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</si>
  <si>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</si>
  <si>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</si>
  <si>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</si>
  <si>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</si>
  <si>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</si>
  <si>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</si>
  <si>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</si>
  <si>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</si>
  <si>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</si>
  <si>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</si>
  <si>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</si>
  <si>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</si>
  <si>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</si>
  <si>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</si>
  <si>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</si>
  <si>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</si>
  <si>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</si>
  <si>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</si>
  <si>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</si>
  <si>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</si>
  <si>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</si>
  <si>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</si>
  <si>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</si>
  <si>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</si>
  <si>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</si>
  <si>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</si>
  <si>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</si>
  <si>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</si>
  <si>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</si>
  <si>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</si>
  <si>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</si>
  <si>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</si>
  <si>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</si>
  <si>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</si>
  <si>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</si>
  <si>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</si>
  <si>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</si>
  <si>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</si>
  <si>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</si>
  <si>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</si>
  <si>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</si>
  <si>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</si>
  <si>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</si>
  <si>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</si>
  <si>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</si>
  <si>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</si>
  <si>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</si>
  <si>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</si>
  <si>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</si>
  <si>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</si>
  <si>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</si>
  <si>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</si>
  <si>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</si>
  <si>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</si>
  <si>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</si>
  <si>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</si>
  <si>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</si>
  <si>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</si>
  <si>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</si>
  <si>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</si>
  <si>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</si>
  <si>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</si>
  <si>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</si>
  <si>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</si>
  <si>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</si>
  <si>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</si>
  <si>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</si>
  <si>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</si>
  <si>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</si>
  <si>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</si>
  <si>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</si>
  <si>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</si>
  <si>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</si>
  <si>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</si>
  <si>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</si>
  <si>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</si>
  <si>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</si>
  <si>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</si>
  <si>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</si>
  <si>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</si>
  <si>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</si>
  <si>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</si>
  <si>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</si>
  <si>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</si>
  <si>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</si>
  <si>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</si>
  <si>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</si>
  <si>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</si>
  <si>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</si>
  <si>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</si>
  <si>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</si>
  <si>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</si>
  <si>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</si>
  <si>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</si>
  <si>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</si>
  <si>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</si>
  <si>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</si>
  <si>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</si>
  <si>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</si>
  <si>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</si>
  <si>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</si>
  <si>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</si>
  <si>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</si>
  <si>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</si>
  <si>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</si>
  <si>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</si>
  <si>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</si>
  <si>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</si>
  <si>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</si>
  <si>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</si>
  <si>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</si>
  <si>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</si>
  <si>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</si>
  <si>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</si>
  <si>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</si>
  <si>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</si>
  <si>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</si>
  <si>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</si>
  <si>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</si>
  <si>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</si>
  <si>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</si>
  <si>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</si>
  <si>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</si>
  <si>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</si>
  <si>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</si>
  <si>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</si>
  <si>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</si>
  <si>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</si>
  <si>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</si>
  <si>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</si>
  <si>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</si>
  <si>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</si>
  <si>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</si>
  <si>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</si>
  <si>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</si>
  <si>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</si>
  <si>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</si>
  <si>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</si>
  <si>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</si>
  <si>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</si>
  <si>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</si>
  <si>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</si>
  <si>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</si>
  <si>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</si>
  <si>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</si>
  <si>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</si>
  <si>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</si>
  <si>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</si>
  <si>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</si>
  <si>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</si>
  <si>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</si>
  <si>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</si>
  <si>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</si>
  <si>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</si>
  <si>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</si>
  <si>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</si>
  <si>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</si>
  <si>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</si>
  <si>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</si>
  <si>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</si>
  <si>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</si>
  <si>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</si>
  <si>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</si>
  <si>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</si>
  <si>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</si>
  <si>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</si>
  <si>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</si>
  <si>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</si>
  <si>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</si>
  <si>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</si>
  <si>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</si>
  <si>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</si>
  <si>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</si>
  <si>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</si>
  <si>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</si>
  <si>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</si>
  <si>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</si>
  <si>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</si>
  <si>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</si>
  <si>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</si>
  <si>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</si>
  <si>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</si>
  <si>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</si>
  <si>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</si>
  <si>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</si>
  <si>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</si>
  <si>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</si>
  <si>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</si>
  <si>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</si>
  <si>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</si>
  <si>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</si>
  <si>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</si>
  <si>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</si>
  <si>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</si>
  <si>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</si>
  <si>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</si>
  <si>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</si>
  <si>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</si>
  <si>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</si>
  <si>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</si>
  <si>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</si>
  <si>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</si>
  <si>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</si>
  <si>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</si>
  <si>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</si>
  <si>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</si>
  <si>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</si>
  <si>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</si>
  <si>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</si>
  <si>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</si>
  <si>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</si>
  <si>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</si>
  <si>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</si>
  <si>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</si>
  <si>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</si>
  <si>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</si>
  <si>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</si>
  <si>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</si>
  <si>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</si>
  <si>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</si>
  <si>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</si>
  <si>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</si>
  <si>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</si>
  <si>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</si>
  <si>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</si>
  <si>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</si>
  <si>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</si>
  <si>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</si>
  <si>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</si>
  <si>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</si>
  <si>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</si>
  <si>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</si>
  <si>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</si>
  <si>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</si>
  <si>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</si>
  <si>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</si>
  <si>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</si>
  <si>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</si>
  <si>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</si>
  <si>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</si>
  <si>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</si>
  <si>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</si>
  <si>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</si>
  <si>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</si>
  <si>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</si>
  <si>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</si>
  <si>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</si>
  <si>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</si>
  <si>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</si>
  <si>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</si>
  <si>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</si>
  <si>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</si>
  <si>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</si>
  <si>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</si>
  <si>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</si>
  <si>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</si>
  <si>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</si>
  <si>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</si>
  <si>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</si>
  <si>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</si>
  <si>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</si>
  <si>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</si>
  <si>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</si>
  <si>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</si>
  <si>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</si>
  <si>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</si>
  <si>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</si>
  <si>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</si>
  <si>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</si>
  <si>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</si>
  <si>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</si>
  <si>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</si>
  <si>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</si>
  <si>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</si>
  <si>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</si>
  <si>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</si>
  <si>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</si>
  <si>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</si>
  <si>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</si>
  <si>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</si>
  <si>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</si>
  <si>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</si>
  <si>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</si>
  <si>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</si>
  <si>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</si>
  <si>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</si>
  <si>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</si>
  <si>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</si>
  <si>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</si>
  <si>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</si>
  <si>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</si>
  <si>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</si>
  <si>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</si>
  <si>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</si>
  <si>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</si>
  <si>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</si>
  <si>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</si>
  <si>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</si>
  <si>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</si>
  <si>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</si>
  <si>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</si>
  <si>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</si>
  <si>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</si>
  <si>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</si>
  <si>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</si>
  <si>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</si>
  <si>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</si>
  <si>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</si>
  <si>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</si>
  <si>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</si>
  <si>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</si>
  <si>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</si>
  <si>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</si>
  <si>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</si>
  <si>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</si>
  <si>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</si>
  <si>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</si>
  <si>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</si>
  <si>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</si>
  <si>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</si>
  <si>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</si>
  <si>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</si>
  <si>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</si>
  <si>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</si>
  <si>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</si>
  <si>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</si>
  <si>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</si>
  <si>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</si>
  <si>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</si>
  <si>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</si>
  <si>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</si>
  <si>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</si>
  <si>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</si>
  <si>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</si>
  <si>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</si>
  <si>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</si>
  <si>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</si>
  <si>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</si>
  <si>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</si>
  <si>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</si>
  <si>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</si>
  <si>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</si>
  <si>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</si>
  <si>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</si>
  <si>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</si>
  <si>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</si>
  <si>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</si>
  <si>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</si>
  <si>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</si>
  <si>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</si>
  <si>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</si>
  <si>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</si>
  <si>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</si>
  <si>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</si>
  <si>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</si>
  <si>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</si>
  <si>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</si>
  <si>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</si>
  <si>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</si>
  <si>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</si>
  <si>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</si>
  <si>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</si>
  <si>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</si>
  <si>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</si>
  <si>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</si>
  <si>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</si>
  <si>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</si>
  <si>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</si>
  <si>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</si>
  <si>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</si>
  <si>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</si>
  <si>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</si>
  <si>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</si>
  <si>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</si>
  <si>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</si>
  <si>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</si>
  <si>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</si>
  <si>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</si>
  <si>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</si>
  <si>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</si>
  <si>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</si>
  <si>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</si>
  <si>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</si>
  <si>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</si>
  <si>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</si>
  <si>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</si>
  <si>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</si>
  <si>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</si>
  <si>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</si>
  <si>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</si>
  <si>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</si>
  <si>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</si>
  <si>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</si>
  <si>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</si>
  <si>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</si>
  <si>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</si>
  <si>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</si>
  <si>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</si>
  <si>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</si>
  <si>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</si>
  <si>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</si>
  <si>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</si>
  <si>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</si>
  <si>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</si>
  <si>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</si>
  <si>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</si>
  <si>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</si>
  <si>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</si>
  <si>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</si>
  <si>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</si>
  <si>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</si>
  <si>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</si>
  <si>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</si>
  <si>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</si>
  <si>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</si>
  <si>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</si>
  <si>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</si>
  <si>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</si>
  <si>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</si>
  <si>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</si>
  <si>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</si>
  <si>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</si>
  <si>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</si>
  <si>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</si>
  <si>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</si>
  <si>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</si>
  <si>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</si>
  <si>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</si>
  <si>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</si>
  <si>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</si>
  <si>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</si>
  <si>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</si>
  <si>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</si>
  <si>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</si>
  <si>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</si>
  <si>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</si>
  <si>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</si>
  <si>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</si>
  <si>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</si>
  <si>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</si>
  <si>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</si>
  <si>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</si>
  <si>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</si>
  <si>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</si>
  <si>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</si>
  <si>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</si>
  <si>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</si>
  <si>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</si>
  <si>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</si>
  <si>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</si>
  <si>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</si>
  <si>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</si>
  <si>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</si>
  <si>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</si>
  <si>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</si>
  <si>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</si>
  <si>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</si>
  <si>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</si>
  <si>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</si>
  <si>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</si>
  <si>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</si>
  <si>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</si>
  <si>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</si>
  <si>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</si>
  <si>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</si>
  <si>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</si>
  <si>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</si>
  <si>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</si>
  <si>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</si>
  <si>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</si>
  <si>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</si>
  <si>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</si>
  <si>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</si>
  <si>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</si>
  <si>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</si>
  <si>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</si>
  <si>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</si>
  <si>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</si>
  <si>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</si>
  <si>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</si>
  <si>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</si>
  <si>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</si>
  <si>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</si>
  <si>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</si>
  <si>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</si>
  <si>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</si>
  <si>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</si>
  <si>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</si>
  <si>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</si>
  <si>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</si>
  <si>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</si>
  <si>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</si>
  <si>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</si>
  <si>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</si>
  <si>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</si>
  <si>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</si>
  <si>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</si>
  <si>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</si>
  <si>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</si>
  <si>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</si>
  <si>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</si>
  <si>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</si>
  <si>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</si>
  <si>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</si>
  <si>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</si>
  <si>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</si>
  <si>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</si>
  <si>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</si>
  <si>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</si>
  <si>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</si>
  <si>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</si>
  <si>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</si>
  <si>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</si>
  <si>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</si>
  <si>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</si>
  <si>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</si>
  <si>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</si>
  <si>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</si>
  <si>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</si>
  <si>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</si>
  <si>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</si>
  <si>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</si>
  <si>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</si>
  <si>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</si>
  <si>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</si>
  <si>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</si>
  <si>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</si>
  <si>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</si>
  <si>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</si>
  <si>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</si>
  <si>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</si>
  <si>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</si>
  <si>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</si>
  <si>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</si>
  <si>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</si>
  <si>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</si>
  <si>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</si>
  <si>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</si>
  <si>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</si>
  <si>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</si>
  <si>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</si>
  <si>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</si>
  <si>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</si>
  <si>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</si>
  <si>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</si>
  <si>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</si>
  <si>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</si>
  <si>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</si>
  <si>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</si>
  <si>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</si>
  <si>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</si>
  <si>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</si>
  <si>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</si>
  <si>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</si>
  <si>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</si>
  <si>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</si>
  <si>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</si>
  <si>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</si>
  <si>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</si>
  <si>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</si>
  <si>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</si>
  <si>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</si>
  <si>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</si>
  <si>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</si>
  <si>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</si>
  <si>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</si>
  <si>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</si>
  <si>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</si>
  <si>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</si>
  <si>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</si>
  <si>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</si>
  <si>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</si>
  <si>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</si>
  <si>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</si>
  <si>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</si>
  <si>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</si>
  <si>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</si>
  <si>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</si>
  <si>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</si>
  <si>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</si>
  <si>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</si>
  <si>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</si>
  <si>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</si>
  <si>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</si>
  <si>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</si>
  <si>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</si>
  <si>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</si>
  <si>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</si>
  <si>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</si>
  <si>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</si>
  <si>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</si>
  <si>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</si>
  <si>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</si>
  <si>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</si>
  <si>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</si>
  <si>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</si>
  <si>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</si>
  <si>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</si>
  <si>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</si>
  <si>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</si>
  <si>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</si>
  <si>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</si>
  <si>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</si>
  <si>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</si>
  <si>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</si>
  <si>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</si>
  <si>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</si>
  <si>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</si>
  <si>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</si>
  <si>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</si>
  <si>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</si>
  <si>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</si>
  <si>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</si>
  <si>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</si>
  <si>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</si>
  <si>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</si>
  <si>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</si>
  <si>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</si>
  <si>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</si>
  <si>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</si>
  <si>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</si>
  <si>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</si>
  <si>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</si>
  <si>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</si>
  <si>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</si>
  <si>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</si>
  <si>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</si>
  <si>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</si>
  <si>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</si>
  <si>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</si>
  <si>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</si>
  <si>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</si>
  <si>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</si>
  <si>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</si>
  <si>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</si>
  <si>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</si>
  <si>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</si>
  <si>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</si>
  <si>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</si>
  <si>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</si>
  <si>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</si>
  <si>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</si>
  <si>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</si>
  <si>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</si>
  <si>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</si>
  <si>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</si>
  <si>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</si>
  <si>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</si>
  <si>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</si>
  <si>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</si>
  <si>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</si>
  <si>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</si>
  <si>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</si>
  <si>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</si>
  <si>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</si>
  <si>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</si>
  <si>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</si>
  <si>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</si>
  <si>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</si>
  <si>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</si>
  <si>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</si>
  <si>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</si>
  <si>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</si>
  <si>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</si>
  <si>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</si>
  <si>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</si>
  <si>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</si>
  <si>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</si>
  <si>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</si>
  <si>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</si>
  <si>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</si>
  <si>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</si>
  <si>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</si>
  <si>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</si>
  <si>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</si>
  <si>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</si>
  <si>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</si>
  <si>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</si>
  <si>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</si>
  <si>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</si>
  <si>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</si>
  <si>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</si>
  <si>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</si>
  <si>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</si>
  <si>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</si>
  <si>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</si>
  <si>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</si>
  <si>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</si>
  <si>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</si>
  <si>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</si>
  <si>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</si>
  <si>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</si>
  <si>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</si>
  <si>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</si>
  <si>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</si>
  <si>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</si>
  <si>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</si>
  <si>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</si>
  <si>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</si>
  <si>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</si>
  <si>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</si>
  <si>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</si>
  <si>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</si>
  <si>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</si>
  <si>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</si>
  <si>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</si>
  <si>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</si>
  <si>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</si>
  <si>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</si>
  <si>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</si>
  <si>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</si>
  <si>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</si>
  <si>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</si>
  <si>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</si>
  <si>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</si>
  <si>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</si>
  <si>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</si>
  <si>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</si>
  <si>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</si>
  <si>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</si>
  <si>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</si>
  <si>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</si>
  <si>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</si>
  <si>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</si>
  <si>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</si>
  <si>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</si>
  <si>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</si>
  <si>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</si>
  <si>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</si>
  <si>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</si>
  <si>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</si>
  <si>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</si>
  <si>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</si>
  <si>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</si>
  <si>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</si>
  <si>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</si>
  <si>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</si>
  <si>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</si>
  <si>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</si>
  <si>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</si>
  <si>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</si>
  <si>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</si>
  <si>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</si>
  <si>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</si>
  <si>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</si>
  <si>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</si>
  <si>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</si>
  <si>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</si>
  <si>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</si>
  <si>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</si>
  <si>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</si>
  <si>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</si>
  <si>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</si>
  <si>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</si>
  <si>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</si>
  <si>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</si>
  <si>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</si>
  <si>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</si>
  <si>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</si>
  <si>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</si>
  <si>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</si>
  <si>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</si>
  <si>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</si>
  <si>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</si>
  <si>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</si>
  <si>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</si>
  <si>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</si>
  <si>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</si>
  <si>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</si>
  <si>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</si>
  <si>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</si>
  <si>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</si>
  <si>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</si>
  <si>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</si>
  <si>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</si>
  <si>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</si>
  <si>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</si>
  <si>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</si>
  <si>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</si>
  <si>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</si>
  <si>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</si>
  <si>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</si>
  <si>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</si>
  <si>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</si>
  <si>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</si>
  <si>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</si>
  <si>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</si>
  <si>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</si>
  <si>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</si>
  <si>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</si>
  <si>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</si>
  <si>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</si>
  <si>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</si>
  <si>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</si>
  <si>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</si>
  <si>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</si>
  <si>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</si>
  <si>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</si>
  <si>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</si>
  <si>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</si>
  <si>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</si>
  <si>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</si>
  <si>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</si>
  <si>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</si>
  <si>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</si>
  <si>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</si>
  <si>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</si>
  <si>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</si>
  <si>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</si>
  <si>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</si>
  <si>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</si>
  <si>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</si>
  <si>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</si>
  <si>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</si>
  <si>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</si>
  <si>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</si>
  <si>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</si>
  <si>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</si>
  <si>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</si>
  <si>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</si>
  <si>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</si>
  <si>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</si>
  <si>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</si>
  <si>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</si>
  <si>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</si>
  <si>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</si>
  <si>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</si>
  <si>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</si>
  <si>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</si>
  <si>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</si>
  <si>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</si>
  <si>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</si>
  <si>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</si>
  <si>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</si>
  <si>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</si>
  <si>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</si>
  <si>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</si>
  <si>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</si>
  <si>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</si>
  <si>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</si>
  <si>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</si>
  <si>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</si>
  <si>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</si>
  <si>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</si>
  <si>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</si>
  <si>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</si>
  <si>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</si>
  <si>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</si>
  <si>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</si>
  <si>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</si>
  <si>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</si>
  <si>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</si>
  <si>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</si>
  <si>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</si>
  <si>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</si>
  <si>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</si>
  <si>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</si>
  <si>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</si>
  <si>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</si>
  <si>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</si>
  <si>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</si>
  <si>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</si>
  <si>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</si>
  <si>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</si>
  <si>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</si>
  <si>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</si>
  <si>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</si>
  <si>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</si>
  <si>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</si>
  <si>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</si>
  <si>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</si>
  <si>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</si>
  <si>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</si>
  <si>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</si>
  <si>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</si>
  <si>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</si>
  <si>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</si>
  <si>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</si>
  <si>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</si>
  <si>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</si>
  <si>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</si>
  <si>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</si>
  <si>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</si>
  <si>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</si>
  <si>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</si>
  <si>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</si>
  <si>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</si>
  <si>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</si>
  <si>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</si>
  <si>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</si>
  <si>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</si>
  <si>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</si>
  <si>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</si>
  <si>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</si>
  <si>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</si>
  <si>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</si>
  <si>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</si>
  <si>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</si>
  <si>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</si>
  <si>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</si>
  <si>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</si>
  <si>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</si>
  <si>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</si>
  <si>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</si>
  <si>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</si>
  <si>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</si>
  <si>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</si>
  <si>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</si>
  <si>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</si>
  <si>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</si>
  <si>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</si>
  <si>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</si>
  <si>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</si>
  <si>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</si>
  <si>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</si>
  <si>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</si>
  <si>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</si>
  <si>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</si>
  <si>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</si>
  <si>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</si>
  <si>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</si>
  <si>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</si>
  <si>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</si>
  <si>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</si>
  <si>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</si>
  <si>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</si>
  <si>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</si>
  <si>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</si>
  <si>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</si>
  <si>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</si>
  <si>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</si>
  <si>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</si>
  <si>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</si>
  <si>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</si>
  <si>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</si>
  <si>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</si>
  <si>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</si>
  <si>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</si>
  <si>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</si>
  <si>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</si>
  <si>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</si>
  <si>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</si>
  <si>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</si>
  <si>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</si>
  <si>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</si>
  <si>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</si>
  <si>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</si>
  <si>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</si>
  <si>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</si>
  <si>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</si>
  <si>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</si>
  <si>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</si>
  <si>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</si>
  <si>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</si>
  <si>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</si>
  <si>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</si>
  <si>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</si>
  <si>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</si>
  <si>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</si>
  <si>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</si>
  <si>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</si>
  <si>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</si>
  <si>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</si>
  <si>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</si>
  <si>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</si>
  <si>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</si>
  <si>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</si>
  <si>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</si>
  <si>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</si>
  <si>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</si>
  <si>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</si>
  <si>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</si>
  <si>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</si>
  <si>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</si>
  <si>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</si>
  <si>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</si>
  <si>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</si>
  <si>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</si>
  <si>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</si>
  <si>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</si>
  <si>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</si>
  <si>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</si>
  <si>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</si>
  <si>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</si>
  <si>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</si>
  <si>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</si>
  <si>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</si>
  <si>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</si>
  <si>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</si>
  <si>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</si>
  <si>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</si>
  <si>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</si>
  <si>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</si>
  <si>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</si>
  <si>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</si>
  <si>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</si>
  <si>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</si>
  <si>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</si>
  <si>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</si>
  <si>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</si>
  <si>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</si>
  <si>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</si>
  <si>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</si>
  <si>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</si>
  <si>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</si>
  <si>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</si>
  <si>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</si>
  <si>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</si>
  <si>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</si>
  <si>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</si>
  <si>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</si>
  <si>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</si>
  <si>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</si>
  <si>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</si>
  <si>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</si>
  <si>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</si>
  <si>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</si>
  <si>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</si>
  <si>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</si>
  <si>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</si>
  <si>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</si>
  <si>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</si>
  <si>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</si>
  <si>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</si>
  <si>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</si>
  <si>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</si>
  <si>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</si>
  <si>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</si>
  <si>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</si>
  <si>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</si>
  <si>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</si>
  <si>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</si>
  <si>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</si>
  <si>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</si>
  <si>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</si>
  <si>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</si>
  <si>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</si>
  <si>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</si>
  <si>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</si>
  <si>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</si>
  <si>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</si>
  <si>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</si>
  <si>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</si>
  <si>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</si>
  <si>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</si>
  <si>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</si>
  <si>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</si>
  <si>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</si>
  <si>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</si>
  <si>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</si>
  <si>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</si>
  <si>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</si>
  <si>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</si>
  <si>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</si>
  <si>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</si>
  <si>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</si>
  <si>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</si>
  <si>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</si>
  <si>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</si>
  <si>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</si>
  <si>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</si>
  <si>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</si>
  <si>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</si>
  <si>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</si>
  <si>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</si>
  <si>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</si>
  <si>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</si>
  <si>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</si>
  <si>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</si>
  <si>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</si>
  <si>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</si>
  <si>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</si>
  <si>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</si>
  <si>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</si>
  <si>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</si>
  <si>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</si>
  <si>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</si>
  <si>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</si>
  <si>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</si>
  <si>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</si>
  <si>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</si>
  <si>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</si>
  <si>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</si>
  <si>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</si>
  <si>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</si>
  <si>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</si>
  <si>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</si>
  <si>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</si>
  <si>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</si>
  <si>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</si>
  <si>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</si>
  <si>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</si>
  <si>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</si>
  <si>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</si>
  <si>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</si>
  <si>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</si>
  <si>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</si>
  <si>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</si>
  <si>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</si>
  <si>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</si>
  <si>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</si>
  <si>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</si>
  <si>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</si>
  <si>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</si>
  <si>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</si>
  <si>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</si>
  <si>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</si>
  <si>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</si>
  <si>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</si>
  <si>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</si>
  <si>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</si>
  <si>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</si>
  <si>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</si>
  <si>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</si>
  <si>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</si>
  <si>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</si>
  <si>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</si>
  <si>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</si>
  <si>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</si>
  <si>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</si>
  <si>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</si>
  <si>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</si>
  <si>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</si>
  <si>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</si>
  <si>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</si>
  <si>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</si>
  <si>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</si>
  <si>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</si>
  <si>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</si>
  <si>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</si>
  <si>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</si>
  <si>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</si>
  <si>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</si>
  <si>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</si>
  <si>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</si>
  <si>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</si>
  <si>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</si>
  <si>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</si>
  <si>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</si>
  <si>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</si>
  <si>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</si>
  <si>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</si>
  <si>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</si>
  <si>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</si>
  <si>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</si>
  <si>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</si>
  <si>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</si>
  <si>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</si>
  <si>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</si>
  <si>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</si>
  <si>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</si>
  <si>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</si>
  <si>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</si>
  <si>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</si>
  <si>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</si>
  <si>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</si>
  <si>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</si>
  <si>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</si>
  <si>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</si>
  <si>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</si>
  <si>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</si>
  <si>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</si>
  <si>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</si>
  <si>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</si>
  <si>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</si>
  <si>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</si>
  <si>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</si>
  <si>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</si>
  <si>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</si>
  <si>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</si>
  <si>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</si>
  <si>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</si>
  <si>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</si>
  <si>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</si>
  <si>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</si>
  <si>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</si>
  <si>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</si>
  <si>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</si>
  <si>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</si>
  <si>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</si>
  <si>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</si>
  <si>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</si>
  <si>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</si>
  <si>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</si>
  <si>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</si>
  <si>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</si>
  <si>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</si>
  <si>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</si>
  <si>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</si>
  <si>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</si>
  <si>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</si>
  <si>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</si>
  <si>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</si>
  <si>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</si>
  <si>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</si>
  <si>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</si>
  <si>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</si>
  <si>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</si>
  <si>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</si>
  <si>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</si>
  <si>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</si>
  <si>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</si>
  <si>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</si>
  <si>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</si>
  <si>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</si>
  <si>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</si>
  <si>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</si>
  <si>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</si>
  <si>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</si>
  <si>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</si>
  <si>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</si>
  <si>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</si>
  <si>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</si>
  <si>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</si>
  <si>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</si>
  <si>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</si>
  <si>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</si>
  <si>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</si>
  <si>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</si>
  <si>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</si>
  <si>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</si>
  <si>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</si>
  <si>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</si>
  <si>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</si>
  <si>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</si>
  <si>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</si>
  <si>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</si>
  <si>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</si>
  <si>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</si>
  <si>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</si>
  <si>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</si>
  <si>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</si>
  <si>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</si>
  <si>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</si>
  <si>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</si>
  <si>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</si>
  <si>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</si>
  <si>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</si>
  <si>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</si>
  <si>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</si>
  <si>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</si>
  <si>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</si>
  <si>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</si>
  <si>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</si>
  <si>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</si>
  <si>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</si>
  <si>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</si>
  <si>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</si>
  <si>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</si>
  <si>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</si>
  <si>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</si>
  <si>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</si>
  <si>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</si>
  <si>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</si>
  <si>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</si>
  <si>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</si>
  <si>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</si>
  <si>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</si>
  <si>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</si>
  <si>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</si>
  <si>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</si>
  <si>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</si>
  <si>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</si>
  <si>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</si>
  <si>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</si>
  <si>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</si>
  <si>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</si>
  <si>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</si>
  <si>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</si>
  <si>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</si>
  <si>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</si>
  <si>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</si>
  <si>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</si>
  <si>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</si>
  <si>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</si>
  <si>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</si>
  <si>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</si>
  <si>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</si>
  <si>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</si>
  <si>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</si>
  <si>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</si>
  <si>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</si>
  <si>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</si>
  <si>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</si>
  <si>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</si>
  <si>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</si>
  <si>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</si>
  <si>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</si>
  <si>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</si>
  <si>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</si>
  <si>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</si>
  <si>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</si>
  <si>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</si>
  <si>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</si>
  <si>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</si>
  <si>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</si>
  <si>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</si>
  <si>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</si>
  <si>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</si>
  <si>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</si>
  <si>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</si>
  <si>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</si>
  <si>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</si>
  <si>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</si>
  <si>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</si>
  <si>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</si>
  <si>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</si>
  <si>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</si>
  <si>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</si>
  <si>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</si>
  <si>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</si>
  <si>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</si>
  <si>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</si>
  <si>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</si>
  <si>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</si>
  <si>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</si>
  <si>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</si>
  <si>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</si>
  <si>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</si>
  <si>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</si>
  <si>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</si>
  <si>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</si>
  <si>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</si>
  <si>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</si>
  <si>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</si>
  <si>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</si>
  <si>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</si>
  <si>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</si>
  <si>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</si>
  <si>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</si>
  <si>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</si>
  <si>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</si>
  <si>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</si>
  <si>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</si>
  <si>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</si>
  <si>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</si>
  <si>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</si>
  <si>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</si>
  <si>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</si>
  <si>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</si>
  <si>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</si>
  <si>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</si>
  <si>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</si>
  <si>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</si>
  <si>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</si>
  <si>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</si>
  <si>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</si>
  <si>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</si>
  <si>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</si>
  <si>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</si>
  <si>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</si>
  <si>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</si>
  <si>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</si>
  <si>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</si>
  <si>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</si>
  <si>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</si>
  <si>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</si>
  <si>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</si>
  <si>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</si>
  <si>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</si>
  <si>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</si>
  <si>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</si>
  <si>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</si>
  <si>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</si>
  <si>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</si>
  <si>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</si>
  <si>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</si>
  <si>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</si>
  <si>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</si>
  <si>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</si>
  <si>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</si>
  <si>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</si>
  <si>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</si>
  <si>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</si>
  <si>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</si>
  <si>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</si>
  <si>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</si>
  <si>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</si>
  <si>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</si>
  <si>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</si>
  <si>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</si>
  <si>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</si>
  <si>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</si>
  <si>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</si>
  <si>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</si>
  <si>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</si>
  <si>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</si>
  <si>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</si>
  <si>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</si>
  <si>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</si>
  <si>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</si>
  <si>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</si>
  <si>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</si>
  <si>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</si>
  <si>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</si>
  <si>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</si>
  <si>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</si>
  <si>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</si>
  <si>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</si>
  <si>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</si>
  <si>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</si>
  <si>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</si>
  <si>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</si>
  <si>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</si>
  <si>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</si>
  <si>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</si>
  <si>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</si>
  <si>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</si>
  <si>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</si>
  <si>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</si>
  <si>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</si>
  <si>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</si>
  <si>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</si>
  <si>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</si>
  <si>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</si>
  <si>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</si>
  <si>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</si>
  <si>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</si>
  <si>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</si>
  <si>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</si>
  <si>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</si>
  <si>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</si>
  <si>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</si>
  <si>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</si>
  <si>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</si>
  <si>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</si>
  <si>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</si>
  <si>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</si>
  <si>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</si>
  <si>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</si>
  <si>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</si>
  <si>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</si>
  <si>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</si>
  <si>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</si>
  <si>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</si>
  <si>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</si>
  <si>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</si>
  <si>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</si>
  <si>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</si>
  <si>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</si>
  <si>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</si>
  <si>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</si>
  <si>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</si>
  <si>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</si>
  <si>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</si>
  <si>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</si>
  <si>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</si>
  <si>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</si>
  <si>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</si>
  <si>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</si>
  <si>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</si>
  <si>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</si>
  <si>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</si>
  <si>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</si>
  <si>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</si>
  <si>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</si>
  <si>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</si>
  <si>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</si>
  <si>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</si>
  <si>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</si>
  <si>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</si>
  <si>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</si>
  <si>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</si>
  <si>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</si>
  <si>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</si>
  <si>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</si>
  <si>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</si>
  <si>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</si>
  <si>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</si>
  <si>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</si>
  <si>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</si>
  <si>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</si>
  <si>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</si>
  <si>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</si>
  <si>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</si>
  <si>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</si>
  <si>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</si>
  <si>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</si>
  <si>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</si>
  <si>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</si>
  <si>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</si>
  <si>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</si>
  <si>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</si>
  <si>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</si>
  <si>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</si>
  <si>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</si>
  <si>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</si>
  <si>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</si>
  <si>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</si>
  <si>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</si>
  <si>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</si>
  <si>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</si>
  <si>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</si>
  <si>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</si>
  <si>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</si>
  <si>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</si>
  <si>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</si>
  <si>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</si>
  <si>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</si>
  <si>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</si>
  <si>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</si>
  <si>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</si>
  <si>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</si>
  <si>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</si>
  <si>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</si>
  <si>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</si>
  <si>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</si>
  <si>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</si>
  <si>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</si>
  <si>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</si>
  <si>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</si>
  <si>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</si>
  <si>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</si>
  <si>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</si>
  <si>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</si>
  <si>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</si>
  <si>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</si>
  <si>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</si>
  <si>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</si>
  <si>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</si>
  <si>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</si>
  <si>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</si>
  <si>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</si>
  <si>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</si>
  <si>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</si>
  <si>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</si>
  <si>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</si>
  <si>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</si>
  <si>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</si>
  <si>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</si>
  <si>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</si>
  <si>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</si>
  <si>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</si>
  <si>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</si>
  <si>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</si>
  <si>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</si>
  <si>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</si>
  <si>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</si>
  <si>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</si>
  <si>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</si>
  <si>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</si>
  <si>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</si>
  <si>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</si>
  <si>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</si>
  <si>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</si>
  <si>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</si>
  <si>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</si>
  <si>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</si>
  <si>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</si>
  <si>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</si>
  <si>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</si>
  <si>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</si>
  <si>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</si>
  <si>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</si>
  <si>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</si>
  <si>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</si>
  <si>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</si>
  <si>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</si>
  <si>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</si>
  <si>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</si>
  <si>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</si>
  <si>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</si>
  <si>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</si>
  <si>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</si>
  <si>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</si>
  <si>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</si>
  <si>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</si>
  <si>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</si>
  <si>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</si>
  <si>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</si>
  <si>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</si>
  <si>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</si>
  <si>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</si>
  <si>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</si>
  <si>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</si>
  <si>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</si>
  <si>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</si>
  <si>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</si>
  <si>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</si>
  <si>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</si>
  <si>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</si>
  <si>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</si>
  <si>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</si>
  <si>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</si>
  <si>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</si>
  <si>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</si>
  <si>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</si>
  <si>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</si>
  <si>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</si>
  <si>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</si>
  <si>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</si>
  <si>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</si>
  <si>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</si>
  <si>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</si>
  <si>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</si>
  <si>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</si>
  <si>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</si>
  <si>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</si>
  <si>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</si>
  <si>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</si>
  <si>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</si>
  <si>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</si>
  <si>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</si>
  <si>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</si>
  <si>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</si>
  <si>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</si>
  <si>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</si>
  <si>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</si>
  <si>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</si>
  <si>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</si>
  <si>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</si>
  <si>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</si>
  <si>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</si>
  <si>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</si>
  <si>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</si>
  <si>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</si>
  <si>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</si>
  <si>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</si>
  <si>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</si>
  <si>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</si>
  <si>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</si>
  <si>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</si>
  <si>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</si>
  <si>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</si>
  <si>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</si>
  <si>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</si>
  <si>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</si>
  <si>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</si>
  <si>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</si>
  <si>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</si>
  <si>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</si>
  <si>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</si>
  <si>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</si>
  <si>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</si>
  <si>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</si>
  <si>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</si>
  <si>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</si>
  <si>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</si>
  <si>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</si>
  <si>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</si>
  <si>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</si>
  <si>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</si>
  <si>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</si>
  <si>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</si>
  <si>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</si>
  <si>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</si>
  <si>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</si>
  <si>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</si>
  <si>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</si>
  <si>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</si>
  <si>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</si>
  <si>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</si>
  <si>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</si>
  <si>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</si>
  <si>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</si>
  <si>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</si>
  <si>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</si>
  <si>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</si>
  <si>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</si>
  <si>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</si>
  <si>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</si>
  <si>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</si>
  <si>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</si>
  <si>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</si>
  <si>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</si>
  <si>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</si>
  <si>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</si>
  <si>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</si>
  <si>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</si>
  <si>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</si>
  <si>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</si>
  <si>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</si>
  <si>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</si>
  <si>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</si>
  <si>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</si>
  <si>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</si>
  <si>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</si>
  <si>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</si>
  <si>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</si>
  <si>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</si>
  <si>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</si>
  <si>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</si>
  <si>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</si>
  <si>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</si>
  <si>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</si>
  <si>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</si>
  <si>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</si>
  <si>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</si>
  <si>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</si>
  <si>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</si>
  <si>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</si>
  <si>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</si>
  <si>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</si>
  <si>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</si>
  <si>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</si>
  <si>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</si>
  <si>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</si>
  <si>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</si>
  <si>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</si>
  <si>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</si>
  <si>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</si>
  <si>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</si>
  <si>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</si>
  <si>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</si>
  <si>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</si>
  <si>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</si>
  <si>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</si>
  <si>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</si>
  <si>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</si>
  <si>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</si>
  <si>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</si>
  <si>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</si>
  <si>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</si>
  <si>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</si>
  <si>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</si>
  <si>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</si>
  <si>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</si>
  <si>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</si>
  <si>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</si>
  <si>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</si>
  <si>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</si>
  <si>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</si>
  <si>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</si>
  <si>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</si>
  <si>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</si>
  <si>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</si>
  <si>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</si>
  <si>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</si>
  <si>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</si>
  <si>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</si>
  <si>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</si>
  <si>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</si>
  <si>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</si>
  <si>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</si>
  <si>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</si>
  <si>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</si>
  <si>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</si>
  <si>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</si>
  <si>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</si>
  <si>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</si>
  <si>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</si>
  <si>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</si>
  <si>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</si>
  <si>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</si>
  <si>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</si>
  <si>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</si>
  <si>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</si>
  <si>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</si>
  <si>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</si>
  <si>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</si>
  <si>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</si>
  <si>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</si>
  <si>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</si>
  <si>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</si>
  <si>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</si>
  <si>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</si>
  <si>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</si>
  <si>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</si>
  <si>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</si>
  <si>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</si>
  <si>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</si>
  <si>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</si>
  <si>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</si>
  <si>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</si>
  <si>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</si>
  <si>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</si>
  <si>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</si>
  <si>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</si>
  <si>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</si>
  <si>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</si>
  <si>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</si>
  <si>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</si>
  <si>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</si>
  <si>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</si>
  <si>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</si>
  <si>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</si>
  <si>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</si>
  <si>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</si>
  <si>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</si>
  <si>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</si>
  <si>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</si>
  <si>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</si>
  <si>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</si>
  <si>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</si>
  <si>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</si>
  <si>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</si>
  <si>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</si>
  <si>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</si>
  <si>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</si>
  <si>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</si>
  <si>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</si>
  <si>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</si>
  <si>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</si>
  <si>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</si>
  <si>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</si>
  <si>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</si>
  <si>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</si>
  <si>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</si>
  <si>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</si>
  <si>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</si>
  <si>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</si>
  <si>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</si>
  <si>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</si>
  <si>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</si>
  <si>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</si>
  <si>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</si>
  <si>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</si>
  <si>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</si>
  <si>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</si>
  <si>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</si>
  <si>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</si>
  <si>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</si>
  <si>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</si>
  <si>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</si>
  <si>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</si>
  <si>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</si>
  <si>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</si>
  <si>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</si>
  <si>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</si>
  <si>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</si>
  <si>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</si>
  <si>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</si>
  <si>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</si>
  <si>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</si>
  <si>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</si>
  <si>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</si>
  <si>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</si>
  <si>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</si>
  <si>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</si>
  <si>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</si>
  <si>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</si>
  <si>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</si>
  <si>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</si>
  <si>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</si>
  <si>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</si>
  <si>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</si>
  <si>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</si>
  <si>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</si>
  <si>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</si>
  <si>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</si>
  <si>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</si>
  <si>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</si>
  <si>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</si>
  <si>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</si>
  <si>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</si>
  <si>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</si>
  <si>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</si>
  <si>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</si>
  <si>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</si>
  <si>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</si>
  <si>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</si>
  <si>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</si>
  <si>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</si>
  <si>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</si>
  <si>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</si>
  <si>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</si>
  <si>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</si>
  <si>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</si>
  <si>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</si>
  <si>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</si>
  <si>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</si>
  <si>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</si>
  <si>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</si>
  <si>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</si>
  <si>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</si>
  <si>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</si>
  <si>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</si>
  <si>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</si>
  <si>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</si>
  <si>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</si>
  <si>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</si>
  <si>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</si>
  <si>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</si>
  <si>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</si>
  <si>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</si>
  <si>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</si>
  <si>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</si>
  <si>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</si>
  <si>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</si>
  <si>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</si>
  <si>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</si>
  <si>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</si>
  <si>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</si>
  <si>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</si>
  <si>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</si>
  <si>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</si>
  <si>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</si>
  <si>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</si>
  <si>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</si>
  <si>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</si>
  <si>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</si>
  <si>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</si>
  <si>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</si>
  <si>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</si>
  <si>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</si>
  <si>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</si>
  <si>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</si>
  <si>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</si>
  <si>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</si>
  <si>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</si>
  <si>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</si>
  <si>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</si>
  <si>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</si>
  <si>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</si>
  <si>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</si>
  <si>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</si>
  <si>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</si>
  <si>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</si>
  <si>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</si>
  <si>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</si>
  <si>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</si>
  <si>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</si>
  <si>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</si>
  <si>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</si>
  <si>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</si>
  <si>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</si>
  <si>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</si>
  <si>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</si>
  <si>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</si>
  <si>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</si>
  <si>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</si>
  <si>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</si>
  <si>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</si>
  <si>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</si>
  <si>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</si>
  <si>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</si>
  <si>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</si>
  <si>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</si>
  <si>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</si>
  <si>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</si>
  <si>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</si>
  <si>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</si>
  <si>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</si>
  <si>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</si>
  <si>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</si>
  <si>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</si>
  <si>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</si>
  <si>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</si>
  <si>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</si>
  <si>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</si>
  <si>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</si>
  <si>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</si>
  <si>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</si>
  <si>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</si>
  <si>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</si>
  <si>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</si>
  <si>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</si>
  <si>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</si>
  <si>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</si>
  <si>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</si>
  <si>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</si>
  <si>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</si>
  <si>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</si>
  <si>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</si>
  <si>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</si>
  <si>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</si>
  <si>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</si>
  <si>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</si>
  <si>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</si>
  <si>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</si>
  <si>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</si>
  <si>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</si>
  <si>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</si>
  <si>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</si>
  <si>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</si>
  <si>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</si>
  <si>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</si>
  <si>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</si>
  <si>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</si>
  <si>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</si>
  <si>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</si>
  <si>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</si>
  <si>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</si>
  <si>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</si>
  <si>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</si>
  <si>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</si>
  <si>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</si>
  <si>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</si>
  <si>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</si>
  <si>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</si>
  <si>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</si>
  <si>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</si>
  <si>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</si>
  <si>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</si>
  <si>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</si>
  <si>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</si>
  <si>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</si>
  <si>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</si>
  <si>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</si>
  <si>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</si>
  <si>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</si>
  <si>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</si>
  <si>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</si>
  <si>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</si>
  <si>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</si>
  <si>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</si>
  <si>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</si>
  <si>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</si>
  <si>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</si>
  <si>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</si>
  <si>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</si>
  <si>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</si>
  <si>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</si>
  <si>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</si>
  <si>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</si>
  <si>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</si>
  <si>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</si>
  <si>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</si>
  <si>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</si>
  <si>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</si>
  <si>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</si>
  <si>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</si>
  <si>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</si>
  <si>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</si>
  <si>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</si>
  <si>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</si>
  <si>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</si>
  <si>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</si>
  <si>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</si>
  <si>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</si>
  <si>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</si>
  <si>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</si>
  <si>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</si>
  <si>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</si>
  <si>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</si>
  <si>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</si>
  <si>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</si>
  <si>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</si>
  <si>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</si>
  <si>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</si>
  <si>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</si>
  <si>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</si>
  <si>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</si>
  <si>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</si>
  <si>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</si>
  <si>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</si>
  <si>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</si>
  <si>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</si>
  <si>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</si>
  <si>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</si>
  <si>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</si>
  <si>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</si>
  <si>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</si>
  <si>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</si>
  <si>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</si>
  <si>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</si>
  <si>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</si>
  <si>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</si>
  <si>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</si>
  <si>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</si>
  <si>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</si>
  <si>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</si>
  <si>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</si>
  <si>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</si>
  <si>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</si>
  <si>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</si>
  <si>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</si>
  <si>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</si>
  <si>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</si>
  <si>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</si>
  <si>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</si>
  <si>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</si>
  <si>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</si>
  <si>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</si>
  <si>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</si>
  <si>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</si>
  <si>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</si>
  <si>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</si>
  <si>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</si>
  <si>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</si>
  <si>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</si>
  <si>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</si>
  <si>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</si>
  <si>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</si>
  <si>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</si>
  <si>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</si>
  <si>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</si>
  <si>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</si>
  <si>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</si>
  <si>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</si>
  <si>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</si>
  <si>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</si>
  <si>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</si>
  <si>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</si>
  <si>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</si>
  <si>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</si>
  <si>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</si>
  <si>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</si>
  <si>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</si>
  <si>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</si>
  <si>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</si>
  <si>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</si>
  <si>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</si>
  <si>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</si>
  <si>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</si>
  <si>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</si>
  <si>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</si>
  <si>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</si>
  <si>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</si>
  <si>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</si>
  <si>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</si>
  <si>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</si>
  <si>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</si>
  <si>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</si>
  <si>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</si>
  <si>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</si>
  <si>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</si>
  <si>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</si>
  <si>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</si>
  <si>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</si>
  <si>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</si>
  <si>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</si>
  <si>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</si>
  <si>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</si>
  <si>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</si>
  <si>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</si>
  <si>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</si>
  <si>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</si>
  <si>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</si>
  <si>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</si>
  <si>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</si>
  <si>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</si>
  <si>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</si>
  <si>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</si>
  <si>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</si>
  <si>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</si>
  <si>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</si>
  <si>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</si>
  <si>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</si>
  <si>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</si>
  <si>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</si>
  <si>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</si>
  <si>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</si>
  <si>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</si>
  <si>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</si>
  <si>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</si>
  <si>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</si>
  <si>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</si>
  <si>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</si>
  <si>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</si>
  <si>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</si>
  <si>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</si>
  <si>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</si>
  <si>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</si>
  <si>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</si>
  <si>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</si>
  <si>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</si>
  <si>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</si>
  <si>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</si>
  <si>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</si>
  <si>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</si>
  <si>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</si>
  <si>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</si>
  <si>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</si>
  <si>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</si>
  <si>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</si>
  <si>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</si>
  <si>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</si>
  <si>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</si>
  <si>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</si>
  <si>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</si>
  <si>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</si>
  <si>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</si>
  <si>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</si>
  <si>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</si>
  <si>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</si>
  <si>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</si>
  <si>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</si>
  <si>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</si>
  <si>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</si>
  <si>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</si>
  <si>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</si>
  <si>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</si>
  <si>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</si>
  <si>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</si>
  <si>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</si>
  <si>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</si>
  <si>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</si>
  <si>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</si>
  <si>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</si>
  <si>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</si>
  <si>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</si>
  <si>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</si>
  <si>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</si>
  <si>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</si>
  <si>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</si>
  <si>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</si>
  <si>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</si>
  <si>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</si>
  <si>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</si>
  <si>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</si>
  <si>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</si>
  <si>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</si>
  <si>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</si>
  <si>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</si>
  <si>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</si>
  <si>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</si>
  <si>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</si>
  <si>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</si>
  <si>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</si>
  <si>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</si>
  <si>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</si>
  <si>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</si>
  <si>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</si>
  <si>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</si>
  <si>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</si>
  <si>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</si>
  <si>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</si>
  <si>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</si>
  <si>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</si>
  <si>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</si>
  <si>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</si>
  <si>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</si>
  <si>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</si>
  <si>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</si>
  <si>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</si>
  <si>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</si>
  <si>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</si>
  <si>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</si>
  <si>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</si>
  <si>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</si>
  <si>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</si>
  <si>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</si>
  <si>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</si>
  <si>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</si>
  <si>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</si>
  <si>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</si>
  <si>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</si>
  <si>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</si>
  <si>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</si>
  <si>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</si>
  <si>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</si>
  <si>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</si>
  <si>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</si>
  <si>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</si>
  <si>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</si>
  <si>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</si>
  <si>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</si>
  <si>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</si>
  <si>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</si>
  <si>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</si>
  <si>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</si>
  <si>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</si>
  <si>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</si>
  <si>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</si>
  <si>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</si>
  <si>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</si>
  <si>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</si>
  <si>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</si>
  <si>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</si>
  <si>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</si>
  <si>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</si>
  <si>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</si>
  <si>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</si>
  <si>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</si>
  <si>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</si>
  <si>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</si>
  <si>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</si>
  <si>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</si>
  <si>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</si>
  <si>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</si>
  <si>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</si>
  <si>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</si>
  <si>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</si>
  <si>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</si>
  <si>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</si>
  <si>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</si>
  <si>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</si>
  <si>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</si>
  <si>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</si>
  <si>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</si>
  <si>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</si>
  <si>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</si>
  <si>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</si>
  <si>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</si>
  <si>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</si>
  <si>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</si>
  <si>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</si>
  <si>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</si>
  <si>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</si>
  <si>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</si>
  <si>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</si>
  <si>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</si>
  <si>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</si>
  <si>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</si>
  <si>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</si>
  <si>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</si>
  <si>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</si>
  <si>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</si>
  <si>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</si>
  <si>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</si>
  <si>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</si>
  <si>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</si>
  <si>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</si>
  <si>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</si>
  <si>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</si>
  <si>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</si>
  <si>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</si>
  <si>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</si>
  <si>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</si>
  <si>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</si>
  <si>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</si>
  <si>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</si>
  <si>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</si>
  <si>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</si>
  <si>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</si>
  <si>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</si>
  <si>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</si>
  <si>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</si>
  <si>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</si>
  <si>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</si>
  <si>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</si>
  <si>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</si>
  <si>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</si>
  <si>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</si>
  <si>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</si>
  <si>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</si>
  <si>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</si>
  <si>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</si>
  <si>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</si>
  <si>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</si>
  <si>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</si>
  <si>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</si>
  <si>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</si>
  <si>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</si>
  <si>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</si>
  <si>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</si>
  <si>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</si>
  <si>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</si>
  <si>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</si>
  <si>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</si>
  <si>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</si>
  <si>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</si>
  <si>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</si>
  <si>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</si>
  <si>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</si>
  <si>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</si>
  <si>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</si>
  <si>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</si>
  <si>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</si>
  <si>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</si>
  <si>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</si>
  <si>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</si>
  <si>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</si>
  <si>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</si>
  <si>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</si>
  <si>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</si>
  <si>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</si>
  <si>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</si>
  <si>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</si>
  <si>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</si>
  <si>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</si>
  <si>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</si>
  <si>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</si>
  <si>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</si>
  <si>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</si>
  <si>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</si>
  <si>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</si>
  <si>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</si>
  <si>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</si>
  <si>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</si>
  <si>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</si>
  <si>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</si>
  <si>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</si>
  <si>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</si>
  <si>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</si>
  <si>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</si>
  <si>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</si>
  <si>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</si>
  <si>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</si>
  <si>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</si>
  <si>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</si>
  <si>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</si>
  <si>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</si>
  <si>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</si>
  <si>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</si>
  <si>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</si>
  <si>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</si>
  <si>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</si>
  <si>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</si>
  <si>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</si>
  <si>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</si>
  <si>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</si>
  <si>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</si>
  <si>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</si>
  <si>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</si>
  <si>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</si>
  <si>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</si>
  <si>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</si>
  <si>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</si>
  <si>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</si>
  <si>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</si>
  <si>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</si>
  <si>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</si>
  <si>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</si>
  <si>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</si>
  <si>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</si>
  <si>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</si>
  <si>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</si>
  <si>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</si>
  <si>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</si>
  <si>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</si>
  <si>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</si>
  <si>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</si>
  <si>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</si>
  <si>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</si>
  <si>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</si>
  <si>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</si>
  <si>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</si>
  <si>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</si>
  <si>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</si>
  <si>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</si>
  <si>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</si>
  <si>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</si>
  <si>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</si>
  <si>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</si>
  <si>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</si>
  <si>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</si>
  <si>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</si>
  <si>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</si>
  <si>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</si>
  <si>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</si>
  <si>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</si>
  <si>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</si>
  <si>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</si>
  <si>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</si>
  <si>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</si>
  <si>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</si>
  <si>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</si>
  <si>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</si>
  <si>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</si>
  <si>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</si>
  <si>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</si>
  <si>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</si>
  <si>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</si>
  <si>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</si>
  <si>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</si>
  <si>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</si>
  <si>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</si>
  <si>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</si>
  <si>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</si>
  <si>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</si>
  <si>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</si>
  <si>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</si>
  <si>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</si>
  <si>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</si>
  <si>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</si>
  <si>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</si>
  <si>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</si>
  <si>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</si>
  <si>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</si>
  <si>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</si>
  <si>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</si>
  <si>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</si>
  <si>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</si>
  <si>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</si>
  <si>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</si>
  <si>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</si>
  <si>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</si>
  <si>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</si>
  <si>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</si>
  <si>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</si>
  <si>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</si>
  <si>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</si>
  <si>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</si>
  <si>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</si>
  <si>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</si>
  <si>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</si>
  <si>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</si>
  <si>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</si>
  <si>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</si>
  <si>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</si>
  <si>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</si>
  <si>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</si>
  <si>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</si>
  <si>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</si>
  <si>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</si>
  <si>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</si>
  <si>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</si>
  <si>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</si>
  <si>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</si>
  <si>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</si>
  <si>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</si>
  <si>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</si>
  <si>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</si>
  <si>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</si>
  <si>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</si>
  <si>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</si>
  <si>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</si>
  <si>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</si>
  <si>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</si>
  <si>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</si>
  <si>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</si>
  <si>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</si>
  <si>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</si>
  <si>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</si>
  <si>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</si>
  <si>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</si>
  <si>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</si>
  <si>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</si>
  <si>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</si>
  <si>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</si>
  <si>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</si>
  <si>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</si>
  <si>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</si>
  <si>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</si>
  <si>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</si>
  <si>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</si>
  <si>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</si>
  <si>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</si>
  <si>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</si>
  <si>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</si>
  <si>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</si>
  <si>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</si>
  <si>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</si>
  <si>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</si>
  <si>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</si>
  <si>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</si>
  <si>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</si>
  <si>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</si>
  <si>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</si>
  <si>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</si>
  <si>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</si>
  <si>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</si>
  <si>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</si>
  <si>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</si>
  <si>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</si>
  <si>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</si>
  <si>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</si>
  <si>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</si>
  <si>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</si>
  <si>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</si>
  <si>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</si>
  <si>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</si>
  <si>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</si>
  <si>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</si>
  <si>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</si>
  <si>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</si>
  <si>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</si>
  <si>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</si>
  <si>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</si>
  <si>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</si>
  <si>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</si>
  <si>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</si>
  <si>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</si>
  <si>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</si>
  <si>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</si>
  <si>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</si>
  <si>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</si>
  <si>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</si>
  <si>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</si>
  <si>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</si>
  <si>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</si>
  <si>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</si>
  <si>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</si>
  <si>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</si>
  <si>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</si>
  <si>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</si>
  <si>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</si>
  <si>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</si>
  <si>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</si>
  <si>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</si>
  <si>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</si>
  <si>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</si>
  <si>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</si>
  <si>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</si>
  <si>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</si>
  <si>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</si>
  <si>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</si>
  <si>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</si>
  <si>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</si>
  <si>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</si>
  <si>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</si>
  <si>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</si>
  <si>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</si>
  <si>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</si>
  <si>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</si>
  <si>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</si>
  <si>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</si>
  <si>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</si>
  <si>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</si>
  <si>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</si>
  <si>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</si>
  <si>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</si>
  <si>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</si>
  <si>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</si>
  <si>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</si>
  <si>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</si>
  <si>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</si>
  <si>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</si>
  <si>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</si>
  <si>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</si>
  <si>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</si>
  <si>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</si>
  <si>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</si>
  <si>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</si>
  <si>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</si>
  <si>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</si>
  <si>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</si>
  <si>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</si>
  <si>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</si>
  <si>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</si>
  <si>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</si>
  <si>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</si>
  <si>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</si>
  <si>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</si>
  <si>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</si>
  <si>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</si>
  <si>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</si>
  <si>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</si>
  <si>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</si>
  <si>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</si>
  <si>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</si>
  <si>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</si>
  <si>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</si>
  <si>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</si>
  <si>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</si>
  <si>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</si>
  <si>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</si>
  <si>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</si>
  <si>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</si>
  <si>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</si>
  <si>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</si>
  <si>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</si>
  <si>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</si>
  <si>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</si>
  <si>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</si>
  <si>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</si>
  <si>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</si>
  <si>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</si>
  <si>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</si>
  <si>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</si>
  <si>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</si>
  <si>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</si>
  <si>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</si>
  <si>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</si>
  <si>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</si>
  <si>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</si>
  <si>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</si>
  <si>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</si>
  <si>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</si>
  <si>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</si>
  <si>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</si>
  <si>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</si>
  <si>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</si>
  <si>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</si>
  <si>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</si>
  <si>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</si>
  <si>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</si>
  <si>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</si>
  <si>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</si>
  <si>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</si>
  <si>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</si>
  <si>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</si>
  <si>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</si>
  <si>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</si>
  <si>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</si>
  <si>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</si>
  <si>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</si>
  <si>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</si>
  <si>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</si>
  <si>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</si>
  <si>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</si>
  <si>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</si>
  <si>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</si>
  <si>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</si>
  <si>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</si>
  <si>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</si>
  <si>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</si>
  <si>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</si>
  <si>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</si>
  <si>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</si>
  <si>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</si>
  <si>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</si>
  <si>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</si>
  <si>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</si>
  <si>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</si>
  <si>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</si>
  <si>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</si>
  <si>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</si>
  <si>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</si>
  <si>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</si>
  <si>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</si>
  <si>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</si>
  <si>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</si>
  <si>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</si>
  <si>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</si>
  <si>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</si>
  <si>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</si>
  <si>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</si>
  <si>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</si>
  <si>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</si>
  <si>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</si>
  <si>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</si>
  <si>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</si>
  <si>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</si>
  <si>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</si>
  <si>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</si>
  <si>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</si>
  <si>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</si>
  <si>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</si>
  <si>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</si>
  <si>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</si>
  <si>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</si>
  <si>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</si>
  <si>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</si>
  <si>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</si>
  <si>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</si>
  <si>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</si>
  <si>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</si>
  <si>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</si>
  <si>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</si>
  <si>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</si>
  <si>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</si>
  <si>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</si>
  <si>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</si>
  <si>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</si>
  <si>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</si>
  <si>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</si>
  <si>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</si>
  <si>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</si>
  <si>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</si>
  <si>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</si>
  <si>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</si>
  <si>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</si>
  <si>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</si>
  <si>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</si>
  <si>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</si>
  <si>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</si>
  <si>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</si>
  <si>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</si>
  <si>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</si>
  <si>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</si>
  <si>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</si>
  <si>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</si>
  <si>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</si>
  <si>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</si>
  <si>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</si>
  <si>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</si>
  <si>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</si>
  <si>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</si>
  <si>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</si>
  <si>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</si>
  <si>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</si>
  <si>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</si>
  <si>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</si>
  <si>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</si>
  <si>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</si>
  <si>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</si>
  <si>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</si>
  <si>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</si>
  <si>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</si>
  <si>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</si>
  <si>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</si>
  <si>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</si>
  <si>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</si>
  <si>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</si>
  <si>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</si>
  <si>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</si>
  <si>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</si>
  <si>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</si>
  <si>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</si>
  <si>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</si>
  <si>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</si>
  <si>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</si>
  <si>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</si>
  <si>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</si>
  <si>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</si>
  <si>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</si>
  <si>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</si>
  <si>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</si>
  <si>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</si>
  <si>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</si>
  <si>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</si>
  <si>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</si>
  <si>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</si>
  <si>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</si>
  <si>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</si>
  <si>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</si>
  <si>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</si>
  <si>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</si>
  <si>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</si>
  <si>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</si>
  <si>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</si>
  <si>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</si>
  <si>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</si>
  <si>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</si>
  <si>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</si>
  <si>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</si>
  <si>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</si>
  <si>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</si>
  <si>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</si>
  <si>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</si>
  <si>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</si>
  <si>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</si>
  <si>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</si>
  <si>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</si>
  <si>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</si>
  <si>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</si>
  <si>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</si>
  <si>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</si>
  <si>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</si>
  <si>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</si>
  <si>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</si>
  <si>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</si>
  <si>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</si>
  <si>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</si>
  <si>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</si>
  <si>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</si>
  <si>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</si>
  <si>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</si>
  <si>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</si>
  <si>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</si>
  <si>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</si>
  <si>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</si>
  <si>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</si>
  <si>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</si>
  <si>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</si>
  <si>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</si>
  <si>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</si>
  <si>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</si>
  <si>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</si>
  <si>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</si>
  <si>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</si>
  <si>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</si>
  <si>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</si>
  <si>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</si>
  <si>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</si>
  <si>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</si>
  <si>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</si>
  <si>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</si>
  <si>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</si>
  <si>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</si>
  <si>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</si>
  <si>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</si>
  <si>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</si>
  <si>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</si>
  <si>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</si>
  <si>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</si>
  <si>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</si>
  <si>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</si>
  <si>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</si>
  <si>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</si>
  <si>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</si>
  <si>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</si>
  <si>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</si>
  <si>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</si>
  <si>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</si>
  <si>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</si>
  <si>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</si>
  <si>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</si>
  <si>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</si>
  <si>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</si>
  <si>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</si>
  <si>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</si>
  <si>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</si>
  <si>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</si>
  <si>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</si>
  <si>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</si>
  <si>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</si>
  <si>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</si>
  <si>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</si>
  <si>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</si>
  <si>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</si>
  <si>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</si>
  <si>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</si>
  <si>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</si>
  <si>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</si>
  <si>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</si>
  <si>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</si>
  <si>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</si>
  <si>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</si>
  <si>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</si>
  <si>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</si>
  <si>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</si>
  <si>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</si>
  <si>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</si>
  <si>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</si>
  <si>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</si>
  <si>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</si>
  <si>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</si>
  <si>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</si>
  <si>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</si>
  <si>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</si>
  <si>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</si>
  <si>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</si>
  <si>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</si>
  <si>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</si>
  <si>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</si>
  <si>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</si>
  <si>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</si>
  <si>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</si>
  <si>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</si>
  <si>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</si>
  <si>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</si>
  <si>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</si>
  <si>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</si>
  <si>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</si>
  <si>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</si>
  <si>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</si>
  <si>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</si>
  <si>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</si>
  <si>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</si>
  <si>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</si>
  <si>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</si>
  <si>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</si>
  <si>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</si>
  <si>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</si>
  <si>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</si>
  <si>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</si>
  <si>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</si>
  <si>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</si>
  <si>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</si>
  <si>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</si>
  <si>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</si>
  <si>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</si>
  <si>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</si>
  <si>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</si>
  <si>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</si>
  <si>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</si>
  <si>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</si>
  <si>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</si>
  <si>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</si>
  <si>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</si>
  <si>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</si>
  <si>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</si>
  <si>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</si>
  <si>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</si>
  <si>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</si>
  <si>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</si>
  <si>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</si>
  <si>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</si>
  <si>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</si>
  <si>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</si>
  <si>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</si>
  <si>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</si>
  <si>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</si>
  <si>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</si>
  <si>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</si>
  <si>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</si>
  <si>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</si>
  <si>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</si>
  <si>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</si>
  <si>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</si>
  <si>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</si>
  <si>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</si>
  <si>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</si>
  <si>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</si>
  <si>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</si>
  <si>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</si>
  <si>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</si>
  <si>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</si>
  <si>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</si>
  <si>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</si>
  <si>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</si>
  <si>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</si>
  <si>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</si>
  <si>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</si>
  <si>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</si>
  <si>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</si>
  <si>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</si>
  <si>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</si>
  <si>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</si>
  <si>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</si>
  <si>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</si>
  <si>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</si>
  <si>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</si>
  <si>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</si>
  <si>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</si>
  <si>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</si>
  <si>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</si>
  <si>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</si>
  <si>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</si>
  <si>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</si>
  <si>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</si>
  <si>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</si>
  <si>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</si>
  <si>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</si>
  <si>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</si>
  <si>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</si>
  <si>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</si>
  <si>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</si>
  <si>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</si>
  <si>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</si>
  <si>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</si>
  <si>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</si>
  <si>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</si>
  <si>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</si>
  <si>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</si>
  <si>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</si>
  <si>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</si>
  <si>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</si>
  <si>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</si>
  <si>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</si>
  <si>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</si>
  <si>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</si>
  <si>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</si>
  <si>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</si>
  <si>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</si>
  <si>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</si>
  <si>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</si>
  <si>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</si>
  <si>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</si>
  <si>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</si>
  <si>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</si>
  <si>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</si>
  <si>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</si>
  <si>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</si>
  <si>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</si>
  <si>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</si>
  <si>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</si>
  <si>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</si>
  <si>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</si>
  <si>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</si>
  <si>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</si>
  <si>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</si>
  <si>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</si>
  <si>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</si>
  <si>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</si>
  <si>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</si>
  <si>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</si>
  <si>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</si>
  <si>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</si>
  <si>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</si>
  <si>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</si>
  <si>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</si>
  <si>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</si>
  <si>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</si>
  <si>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</si>
  <si>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</si>
  <si>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</si>
  <si>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</si>
  <si>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</si>
  <si>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</si>
  <si>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</si>
  <si>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</si>
  <si>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</si>
  <si>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</si>
  <si>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</si>
  <si>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</si>
  <si>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</si>
  <si>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</si>
  <si>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</si>
  <si>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</si>
  <si>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</si>
  <si>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</si>
  <si>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</si>
  <si>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</si>
  <si>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</si>
  <si>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</si>
  <si>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</si>
  <si>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</si>
  <si>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</si>
  <si>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</si>
  <si>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</si>
  <si>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</si>
  <si>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</si>
  <si>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</si>
  <si>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</si>
  <si>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</si>
  <si>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</si>
  <si>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</si>
  <si>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</si>
  <si>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</si>
  <si>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</si>
  <si>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</si>
  <si>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</si>
  <si>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</si>
  <si>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</si>
  <si>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</si>
  <si>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</si>
  <si>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</si>
  <si>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</si>
  <si>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</si>
  <si>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</si>
  <si>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</si>
  <si>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</si>
  <si>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</si>
  <si>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</si>
  <si>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</si>
  <si>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</si>
  <si>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</si>
  <si>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</si>
  <si>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</si>
  <si>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</si>
  <si>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</si>
  <si>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</si>
  <si>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</si>
  <si>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</si>
  <si>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</si>
  <si>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</si>
  <si>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</si>
  <si>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</si>
  <si>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</si>
  <si>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</si>
  <si>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</si>
  <si>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</si>
  <si>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</si>
  <si>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</si>
  <si>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</si>
  <si>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</si>
  <si>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</si>
  <si>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</si>
  <si>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</si>
  <si>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</si>
  <si>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</si>
  <si>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</si>
  <si>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</si>
  <si>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</si>
  <si>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</si>
  <si>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</si>
  <si>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</si>
  <si>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</si>
  <si>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</si>
  <si>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</si>
  <si>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</si>
  <si>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</si>
  <si>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</si>
  <si>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</si>
  <si>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</si>
  <si>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</si>
  <si>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</si>
  <si>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</si>
  <si>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</si>
  <si>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</si>
  <si>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</si>
  <si>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</si>
  <si>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</si>
  <si>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</si>
  <si>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</si>
  <si>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</si>
  <si>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</si>
  <si>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</si>
  <si>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</si>
  <si>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</si>
  <si>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</si>
  <si>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</si>
  <si>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</si>
  <si>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</si>
  <si>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</si>
  <si>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</si>
  <si>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</si>
  <si>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</si>
  <si>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</si>
  <si>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</si>
  <si>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</si>
  <si>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</si>
  <si>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</si>
  <si>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</si>
  <si>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</si>
  <si>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</si>
  <si>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</si>
  <si>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</si>
  <si>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</si>
  <si>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</si>
  <si>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</si>
  <si>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</si>
  <si>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</si>
  <si>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</si>
  <si>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</si>
  <si>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</si>
  <si>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</si>
  <si>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</si>
  <si>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</si>
  <si>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</si>
  <si>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</si>
  <si>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</si>
  <si>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</si>
  <si>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</si>
  <si>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</si>
  <si>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</si>
  <si>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</si>
  <si>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</si>
  <si>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</si>
  <si>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</si>
  <si>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</si>
  <si>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</si>
  <si>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</si>
  <si>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</si>
  <si>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</si>
  <si>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</si>
  <si>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</si>
  <si>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</si>
  <si>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</si>
  <si>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</si>
  <si>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</si>
  <si>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</si>
  <si>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</si>
  <si>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</si>
  <si>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</si>
  <si>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</si>
  <si>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</si>
  <si>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</si>
  <si>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</si>
  <si>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</si>
  <si>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</si>
  <si>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</si>
  <si>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</si>
  <si>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</si>
  <si>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</si>
  <si>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</si>
  <si>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</si>
  <si>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</si>
  <si>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</si>
  <si>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</si>
  <si>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</si>
  <si>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</si>
  <si>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</si>
  <si>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</si>
  <si>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</si>
  <si>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</si>
  <si>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</si>
  <si>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</si>
  <si>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</si>
  <si>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</si>
  <si>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</si>
  <si>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</si>
  <si>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</si>
  <si>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</si>
  <si>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</si>
  <si>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</si>
  <si>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</si>
  <si>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</si>
  <si>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</si>
  <si>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</si>
  <si>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</si>
  <si>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</si>
  <si>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</si>
  <si>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</si>
  <si>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</si>
  <si>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</si>
  <si>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</si>
  <si>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</si>
  <si>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</si>
  <si>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</si>
  <si>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</si>
  <si>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</si>
  <si>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</si>
  <si>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</si>
  <si>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</si>
  <si>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</si>
  <si>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</si>
  <si>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</si>
  <si>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</si>
  <si>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</si>
  <si>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</si>
  <si>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</si>
  <si>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</si>
  <si>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</si>
  <si>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</si>
  <si>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</si>
  <si>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</si>
  <si>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</si>
  <si>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</si>
  <si>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</si>
  <si>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</si>
  <si>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</si>
  <si>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</si>
  <si>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</si>
  <si>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</si>
  <si>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</si>
  <si>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</si>
  <si>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</si>
  <si>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</si>
  <si>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</si>
  <si>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</si>
  <si>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</si>
  <si>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</si>
  <si>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</si>
  <si>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</si>
  <si>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</si>
  <si>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</si>
  <si>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</si>
  <si>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</si>
  <si>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</si>
  <si>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</si>
  <si>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</si>
  <si>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</si>
  <si>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</si>
  <si>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</si>
  <si>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</si>
  <si>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</si>
  <si>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</si>
  <si>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</si>
  <si>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</si>
  <si>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</si>
  <si>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</si>
  <si>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</si>
  <si>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</si>
  <si>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</si>
  <si>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</si>
  <si>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</si>
  <si>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</si>
  <si>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</si>
  <si>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</si>
  <si>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</si>
  <si>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</si>
  <si>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</si>
  <si>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</si>
  <si>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</si>
  <si>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</si>
  <si>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</si>
  <si>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</si>
  <si>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</si>
  <si>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</si>
  <si>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</si>
  <si>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</si>
  <si>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</si>
  <si>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</si>
  <si>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</si>
  <si>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</si>
  <si>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</si>
  <si>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</si>
  <si>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</si>
  <si>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</si>
  <si>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</si>
  <si>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</si>
  <si>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</si>
  <si>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</si>
  <si>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</si>
  <si>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</si>
  <si>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</si>
  <si>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</si>
  <si>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</si>
  <si>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</si>
  <si>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</si>
  <si>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</si>
  <si>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</si>
  <si>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</si>
  <si>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</si>
  <si>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</si>
  <si>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</si>
  <si>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</si>
  <si>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</si>
  <si>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</si>
  <si>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</si>
  <si>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</si>
  <si>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</si>
  <si>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</si>
  <si>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</si>
  <si>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</si>
  <si>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</si>
  <si>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</si>
  <si>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</si>
  <si>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</si>
  <si>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</si>
  <si>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</si>
  <si>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</si>
  <si>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</si>
  <si>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</si>
  <si>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</si>
  <si>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</si>
  <si>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</si>
  <si>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</si>
  <si>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</si>
  <si>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</si>
  <si>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</si>
  <si>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</si>
  <si>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</si>
  <si>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</si>
  <si>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</si>
  <si>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</si>
  <si>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</si>
  <si>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</si>
  <si>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</si>
  <si>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</si>
  <si>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</si>
  <si>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</si>
  <si>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</si>
  <si>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</si>
  <si>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</si>
  <si>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</si>
  <si>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</si>
  <si>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</si>
  <si>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</si>
  <si>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</si>
  <si>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</si>
  <si>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</si>
  <si>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</si>
  <si>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</si>
  <si>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</si>
  <si>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</si>
  <si>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</si>
  <si>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</si>
  <si>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</si>
  <si>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</si>
  <si>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</si>
  <si>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</si>
  <si>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</si>
  <si>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</si>
  <si>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</si>
  <si>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</si>
  <si>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</si>
  <si>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</si>
  <si>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</si>
  <si>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</si>
  <si>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</si>
  <si>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</si>
  <si>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</si>
  <si>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</si>
  <si>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</si>
  <si>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</si>
  <si>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</si>
  <si>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</si>
  <si>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</si>
  <si>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</si>
  <si>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</si>
  <si>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</si>
  <si>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</si>
  <si>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</si>
  <si>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</si>
  <si>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</si>
  <si>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</si>
  <si>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</si>
  <si>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</si>
  <si>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</si>
  <si>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</si>
  <si>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</si>
  <si>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</si>
  <si>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</si>
  <si>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</si>
  <si>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</si>
  <si>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</si>
  <si>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</si>
  <si>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</si>
  <si>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</si>
  <si>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</si>
  <si>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</si>
  <si>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</si>
  <si>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</si>
  <si>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</si>
  <si>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</si>
  <si>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</si>
  <si>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</si>
  <si>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</si>
  <si>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</si>
  <si>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</si>
  <si>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</si>
  <si>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</si>
  <si>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</si>
  <si>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</si>
  <si>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</si>
  <si>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</si>
  <si>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</si>
  <si>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</si>
  <si>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</si>
  <si>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</si>
  <si>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</si>
  <si>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</si>
  <si>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</si>
  <si>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</si>
  <si>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</si>
  <si>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</si>
  <si>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</si>
  <si>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</si>
  <si>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</si>
  <si>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</si>
  <si>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</si>
  <si>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</si>
  <si>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</si>
  <si>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</si>
  <si>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</si>
  <si>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</si>
  <si>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</si>
  <si>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</si>
  <si>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</si>
  <si>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</si>
  <si>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</si>
  <si>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</si>
  <si>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</si>
  <si>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</si>
  <si>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</si>
  <si>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</si>
  <si>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</si>
  <si>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</si>
  <si>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</si>
  <si>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</si>
  <si>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</si>
  <si>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</si>
  <si>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</si>
  <si>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</si>
  <si>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</si>
  <si>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</si>
  <si>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</si>
  <si>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</si>
  <si>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</si>
  <si>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</si>
  <si>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</si>
  <si>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</si>
  <si>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</si>
  <si>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</si>
  <si>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</si>
  <si>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</si>
  <si>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</si>
  <si>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</si>
  <si>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</si>
  <si>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</si>
  <si>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</si>
  <si>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</si>
  <si>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</si>
  <si>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</si>
  <si>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</si>
  <si>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</si>
  <si>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</si>
  <si>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</si>
  <si>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</si>
  <si>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</si>
  <si>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</si>
  <si>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</si>
  <si>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</si>
  <si>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</si>
  <si>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</si>
  <si>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</si>
  <si>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</si>
  <si>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</si>
  <si>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</si>
  <si>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</si>
  <si>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</si>
  <si>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</si>
  <si>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</si>
  <si>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</si>
  <si>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</si>
  <si>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</si>
  <si>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</si>
  <si>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</si>
  <si>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</si>
  <si>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</si>
  <si>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</si>
  <si>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</si>
  <si>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</si>
  <si>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</si>
  <si>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</si>
  <si>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</si>
  <si>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</si>
  <si>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</si>
  <si>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</si>
  <si>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</si>
  <si>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</si>
  <si>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</si>
  <si>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</si>
  <si>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</si>
  <si>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</si>
  <si>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</si>
  <si>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</si>
  <si>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</si>
  <si>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</si>
  <si>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</si>
  <si>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</si>
  <si>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</si>
  <si>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</si>
  <si>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</si>
  <si>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</si>
  <si>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</si>
  <si>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</si>
  <si>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</si>
  <si>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</si>
  <si>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</si>
  <si>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</si>
  <si>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</si>
  <si>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</si>
  <si>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</si>
  <si>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</si>
  <si>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</si>
  <si>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</si>
  <si>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</si>
  <si>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</si>
  <si>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</si>
  <si>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</si>
  <si>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</si>
  <si>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</si>
  <si>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</si>
  <si>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</si>
  <si>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</si>
  <si>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</si>
  <si>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</si>
  <si>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</si>
  <si>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</si>
  <si>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</si>
  <si>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</si>
  <si>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</si>
  <si>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</si>
  <si>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</si>
  <si>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</si>
  <si>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</si>
  <si>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</si>
  <si>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</si>
  <si>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</si>
  <si>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</si>
  <si>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</si>
  <si>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</si>
  <si>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</si>
  <si>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</si>
  <si>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</si>
  <si>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</si>
  <si>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</si>
  <si>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</si>
  <si>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</si>
  <si>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</si>
  <si>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</si>
  <si>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</si>
  <si>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</si>
  <si>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</si>
  <si>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</si>
  <si>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</si>
  <si>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</si>
  <si>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</si>
  <si>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</si>
  <si>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</si>
  <si>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</si>
  <si>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</si>
  <si>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</si>
  <si>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</si>
  <si>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</si>
  <si>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</si>
  <si>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</si>
  <si>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</si>
  <si>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</si>
  <si>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</si>
  <si>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</si>
  <si>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</si>
  <si>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</si>
  <si>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</si>
  <si>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</si>
  <si>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</si>
  <si>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</si>
  <si>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</si>
  <si>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</si>
  <si>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</si>
  <si>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</si>
  <si>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</si>
  <si>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</si>
  <si>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</si>
  <si>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</si>
  <si>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</si>
  <si>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</si>
  <si>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</si>
  <si>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</si>
  <si>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</si>
  <si>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</si>
  <si>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</si>
  <si>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</si>
  <si>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</si>
  <si>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</si>
  <si>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</si>
  <si>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</si>
  <si>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</si>
  <si>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</si>
  <si>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</si>
  <si>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</si>
  <si>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</si>
  <si>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</si>
  <si>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</si>
  <si>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</si>
  <si>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</si>
  <si>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</si>
  <si>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</si>
  <si>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</si>
  <si>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</si>
  <si>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</si>
  <si>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</si>
  <si>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</si>
  <si>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</si>
  <si>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</si>
  <si>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</si>
  <si>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</si>
  <si>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</si>
  <si>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</si>
  <si>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</si>
  <si>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</si>
  <si>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</si>
  <si>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</si>
  <si>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</si>
  <si>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</si>
  <si>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</si>
  <si>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</si>
  <si>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</si>
  <si>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</si>
  <si>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</si>
  <si>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</si>
  <si>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</si>
  <si>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</si>
  <si>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</si>
  <si>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</si>
  <si>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</si>
  <si>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</si>
  <si>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</si>
  <si>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</si>
  <si>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</si>
  <si>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</si>
  <si>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</si>
  <si>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</si>
  <si>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</si>
  <si>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</si>
  <si>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</si>
  <si>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</si>
  <si>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</si>
  <si>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</si>
  <si>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</si>
  <si>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</si>
  <si>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</si>
  <si>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</si>
  <si>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</si>
  <si>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</si>
  <si>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</si>
  <si>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</si>
  <si>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</si>
  <si>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</si>
  <si>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</si>
  <si>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</si>
  <si>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</si>
  <si>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</si>
  <si>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</si>
  <si>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</si>
  <si>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</si>
  <si>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</si>
  <si>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</si>
  <si>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</si>
  <si>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</si>
  <si>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</si>
  <si>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</si>
  <si>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</si>
  <si>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</si>
  <si>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</si>
  <si>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</si>
  <si>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</si>
  <si>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</si>
  <si>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</si>
  <si>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</si>
  <si>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</si>
  <si>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</si>
  <si>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</si>
  <si>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</si>
  <si>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</si>
  <si>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</si>
  <si>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</si>
  <si>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</si>
  <si>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</si>
  <si>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</si>
  <si>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</si>
  <si>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</si>
  <si>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</si>
  <si>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</si>
  <si>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</si>
  <si>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</si>
  <si>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</si>
  <si>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</si>
  <si>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</si>
  <si>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</si>
  <si>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</si>
  <si>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</si>
  <si>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</si>
  <si>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</si>
  <si>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</si>
  <si>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</si>
  <si>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</si>
  <si>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</si>
  <si>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</si>
  <si>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</si>
  <si>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</si>
  <si>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</si>
  <si>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</si>
  <si>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</si>
  <si>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</si>
  <si>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</si>
  <si>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</si>
  <si>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</si>
  <si>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</si>
  <si>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</si>
  <si>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</si>
  <si>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</si>
  <si>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</si>
  <si>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</si>
  <si>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</si>
  <si>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</si>
  <si>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</si>
  <si>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</si>
  <si>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</si>
  <si>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</si>
  <si>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</si>
  <si>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</si>
  <si>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</si>
  <si>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</si>
  <si>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</si>
  <si>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</si>
  <si>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</si>
  <si>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</si>
  <si>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</si>
  <si>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</si>
  <si>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</si>
  <si>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</si>
  <si>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</si>
  <si>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</si>
  <si>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</si>
  <si>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</si>
  <si>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</si>
  <si>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</si>
  <si>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</si>
  <si>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</si>
  <si>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</si>
  <si>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</si>
  <si>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</si>
  <si>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</si>
  <si>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</si>
  <si>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</si>
  <si>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</si>
  <si>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</si>
  <si>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</si>
  <si>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</si>
  <si>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</si>
  <si>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</si>
  <si>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</si>
  <si>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</si>
  <si>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</si>
  <si>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</si>
  <si>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</si>
  <si>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</si>
  <si>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</si>
  <si>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</si>
  <si>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</si>
  <si>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</si>
  <si>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</si>
  <si>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</si>
  <si>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</si>
  <si>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</si>
  <si>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</si>
  <si>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</si>
  <si>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</si>
  <si>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</si>
  <si>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</si>
  <si>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</si>
  <si>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</si>
  <si>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</si>
  <si>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</si>
  <si>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</si>
  <si>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</si>
  <si>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</si>
  <si>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</si>
  <si>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</si>
  <si>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</si>
  <si>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</si>
  <si>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</si>
  <si>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</si>
  <si>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</si>
  <si>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</si>
  <si>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</si>
  <si>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</si>
  <si>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</si>
  <si>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</si>
  <si>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</si>
  <si>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</si>
  <si>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</si>
  <si>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</si>
  <si>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</si>
  <si>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</si>
  <si>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</si>
  <si>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</si>
  <si>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</si>
  <si>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</si>
  <si>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</si>
  <si>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</si>
  <si>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</si>
  <si>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</si>
  <si>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</si>
  <si>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</si>
  <si>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</si>
  <si>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</si>
  <si>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</si>
  <si>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</si>
  <si>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</si>
  <si>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</si>
  <si>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</si>
  <si>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</si>
  <si>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</si>
  <si>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</si>
  <si>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</si>
  <si>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</si>
  <si>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</si>
  <si>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</si>
  <si>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</si>
  <si>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</si>
  <si>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</si>
  <si>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</si>
  <si>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</si>
  <si>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</si>
  <si>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</si>
  <si>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</si>
  <si>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</si>
  <si>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</si>
  <si>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</si>
  <si>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</si>
  <si>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</si>
  <si>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</si>
  <si>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</si>
  <si>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</si>
  <si>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</si>
  <si>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</si>
  <si>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</si>
  <si>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</si>
  <si>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</si>
  <si>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</si>
  <si>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</si>
  <si>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</si>
  <si>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</si>
  <si>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</si>
  <si>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</si>
  <si>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</si>
  <si>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</si>
  <si>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</si>
  <si>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</si>
  <si>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</si>
  <si>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</si>
  <si>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</si>
  <si>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</si>
  <si>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</si>
  <si>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</si>
  <si>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</si>
  <si>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</si>
  <si>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</si>
  <si>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</si>
  <si>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</si>
  <si>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</si>
  <si>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</si>
  <si>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</si>
  <si>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</si>
  <si>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</si>
  <si>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</si>
  <si>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</si>
  <si>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</si>
  <si>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</si>
  <si>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</si>
  <si>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</si>
  <si>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</si>
  <si>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</si>
  <si>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</si>
  <si>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</si>
  <si>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</si>
  <si>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</si>
  <si>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</si>
  <si>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</si>
  <si>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</si>
  <si>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</si>
  <si>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</si>
  <si>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</si>
  <si>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</si>
  <si>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</si>
  <si>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</si>
  <si>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</si>
  <si>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</si>
  <si>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</si>
  <si>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</si>
  <si>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</si>
  <si>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</si>
  <si>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</si>
  <si>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</si>
  <si>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</si>
  <si>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</si>
  <si>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</si>
  <si>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</si>
  <si>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</si>
  <si>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</si>
  <si>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</si>
  <si>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</si>
  <si>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</si>
  <si>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</si>
  <si>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</si>
  <si>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</si>
  <si>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</si>
  <si>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</si>
  <si>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</si>
  <si>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</si>
  <si>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</si>
  <si>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</si>
  <si>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</si>
  <si>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</si>
  <si>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</si>
  <si>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</si>
  <si>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</si>
  <si>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</si>
  <si>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</si>
  <si>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</si>
  <si>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</si>
  <si>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</si>
  <si>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</si>
  <si>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</si>
  <si>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</si>
  <si>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</si>
  <si>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</si>
  <si>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</si>
  <si>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</si>
  <si>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</si>
  <si>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</si>
  <si>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</si>
  <si>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</si>
  <si>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</si>
  <si>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</si>
  <si>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</si>
  <si>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</si>
  <si>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</si>
  <si>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</si>
  <si>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</si>
  <si>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</si>
  <si>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</si>
  <si>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</si>
  <si>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</si>
  <si>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</si>
  <si>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</si>
  <si>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</si>
  <si>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</si>
  <si>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</si>
  <si>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</si>
  <si>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</si>
  <si>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</si>
  <si>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</si>
  <si>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</si>
  <si>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</si>
  <si>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</si>
  <si>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</si>
  <si>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</si>
  <si>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</si>
  <si>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</si>
  <si>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</si>
  <si>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</si>
  <si>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</si>
  <si>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</si>
  <si>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</si>
  <si>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</si>
  <si>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</si>
  <si>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</si>
  <si>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</si>
  <si>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</si>
  <si>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</si>
  <si>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</si>
  <si>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</si>
  <si>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</si>
  <si>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</si>
  <si>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</si>
  <si>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</si>
  <si>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</si>
  <si>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</si>
  <si>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</si>
  <si>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</si>
  <si>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</si>
  <si>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</si>
  <si>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</si>
  <si>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</si>
  <si>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</si>
  <si>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</si>
  <si>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</si>
  <si>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</si>
  <si>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</si>
  <si>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</si>
  <si>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</si>
  <si>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</si>
  <si>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</si>
  <si>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</si>
  <si>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</si>
  <si>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</si>
  <si>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</si>
  <si>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</si>
  <si>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</si>
  <si>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</si>
  <si>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</si>
  <si>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</si>
  <si>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</si>
  <si>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</si>
  <si>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</si>
  <si>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</si>
  <si>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</si>
  <si>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</si>
  <si>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</si>
  <si>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</si>
  <si>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</si>
  <si>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</si>
  <si>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</si>
  <si>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</si>
  <si>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</si>
  <si>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</si>
  <si>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</si>
  <si>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</si>
  <si>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</si>
  <si>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</si>
  <si>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</si>
  <si>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</si>
  <si>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</si>
  <si>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</si>
  <si>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</si>
  <si>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</si>
  <si>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</si>
  <si>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</si>
  <si>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</si>
  <si>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</si>
  <si>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</si>
  <si>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</si>
  <si>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</si>
  <si>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</si>
  <si>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</si>
  <si>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</si>
  <si>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</si>
  <si>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</si>
  <si>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</si>
  <si>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</si>
  <si>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</si>
  <si>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</si>
  <si>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</si>
  <si>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</si>
  <si>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</si>
  <si>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</si>
  <si>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</si>
  <si>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</si>
  <si>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</si>
  <si>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</si>
  <si>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</si>
  <si>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</si>
  <si>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</si>
  <si>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</si>
  <si>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</si>
  <si>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</si>
  <si>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</si>
  <si>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</si>
  <si>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</si>
  <si>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</si>
  <si>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</si>
  <si>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</si>
  <si>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</si>
  <si>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</si>
  <si>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</si>
  <si>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</si>
  <si>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</si>
  <si>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</si>
  <si>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</si>
  <si>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</si>
  <si>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</si>
  <si>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</si>
  <si>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</si>
  <si>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</si>
  <si>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</si>
  <si>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</si>
  <si>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</si>
  <si>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</si>
  <si>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</si>
  <si>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</si>
  <si>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</si>
  <si>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</si>
  <si>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</si>
  <si>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</si>
  <si>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</si>
  <si>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</si>
  <si>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</si>
  <si>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</si>
  <si>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</si>
  <si>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</si>
  <si>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</si>
  <si>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</si>
  <si>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</si>
  <si>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</si>
  <si>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</si>
  <si>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</si>
  <si>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</si>
  <si>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</si>
  <si>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</si>
  <si>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</si>
  <si>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</si>
  <si>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</si>
  <si>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</si>
  <si>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</si>
  <si>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</si>
  <si>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</si>
  <si>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</si>
  <si>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</si>
  <si>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</si>
  <si>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</si>
  <si>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</si>
  <si>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</si>
  <si>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</si>
  <si>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</si>
  <si>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</si>
  <si>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</si>
  <si>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</si>
  <si>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</si>
  <si>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</si>
  <si>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</si>
  <si>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</si>
  <si>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</si>
  <si>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</si>
  <si>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</si>
  <si>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</si>
  <si>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</si>
  <si>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</si>
  <si>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</si>
  <si>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</si>
  <si>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</si>
  <si>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</si>
  <si>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</si>
  <si>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</si>
  <si>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</si>
  <si>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</si>
  <si>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</si>
  <si>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</si>
  <si>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</si>
  <si>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</si>
  <si>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</si>
  <si>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</si>
  <si>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</si>
  <si>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</si>
  <si>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</si>
  <si>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</si>
  <si>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</si>
  <si>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</si>
  <si>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</si>
  <si>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</si>
  <si>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</si>
  <si>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</si>
  <si>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</si>
  <si>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</si>
  <si>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</si>
  <si>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</si>
  <si>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</si>
  <si>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</si>
  <si>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</si>
  <si>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</si>
  <si>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</si>
  <si>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</si>
  <si>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</si>
  <si>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</si>
  <si>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</si>
  <si>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</si>
  <si>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</si>
  <si>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</si>
  <si>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</si>
  <si>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</si>
  <si>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</si>
  <si>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</si>
  <si>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</si>
  <si>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</si>
  <si>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</si>
  <si>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</si>
  <si>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</si>
  <si>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</si>
  <si>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</si>
  <si>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</si>
  <si>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</si>
  <si>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</si>
  <si>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</si>
  <si>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</si>
  <si>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</si>
  <si>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</si>
  <si>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</si>
  <si>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</si>
  <si>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</si>
  <si>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</si>
  <si>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</si>
  <si>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</si>
  <si>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</si>
  <si>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</si>
  <si>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</si>
  <si>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</si>
  <si>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</si>
  <si>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</si>
  <si>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</si>
  <si>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</si>
  <si>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</si>
  <si>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</si>
  <si>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</si>
  <si>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</si>
  <si>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</si>
  <si>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</si>
  <si>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</si>
  <si>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</si>
  <si>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</si>
  <si>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</si>
  <si>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</si>
  <si>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</si>
  <si>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</si>
  <si>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</si>
  <si>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</si>
  <si>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</si>
  <si>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</si>
  <si>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</si>
  <si>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</si>
  <si>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</si>
  <si>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</si>
  <si>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</si>
  <si>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</si>
  <si>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</si>
  <si>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</si>
  <si>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</si>
  <si>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</si>
  <si>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</si>
  <si>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</si>
  <si>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</si>
  <si>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</si>
  <si>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</si>
  <si>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</si>
  <si>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</si>
  <si>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</si>
  <si>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</si>
  <si>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</si>
  <si>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</si>
  <si>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</si>
  <si>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</si>
  <si>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</si>
  <si>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</si>
  <si>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</si>
  <si>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</si>
  <si>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</si>
  <si>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</si>
  <si>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</si>
  <si>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</si>
  <si>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</si>
  <si>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</si>
  <si>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</si>
  <si>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</si>
  <si>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</si>
  <si>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</si>
  <si>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</si>
  <si>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</si>
  <si>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</si>
  <si>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</si>
  <si>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</si>
  <si>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</si>
  <si>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</si>
  <si>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</si>
  <si>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</si>
  <si>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</si>
  <si>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</si>
  <si>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</si>
  <si>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</si>
  <si>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</si>
  <si>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</si>
  <si>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</si>
  <si>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</si>
  <si>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</si>
  <si>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</si>
  <si>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</si>
  <si>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</si>
  <si>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</si>
  <si>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</si>
  <si>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</si>
  <si>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</si>
  <si>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</si>
  <si>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</si>
  <si>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</si>
  <si>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</si>
  <si>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</si>
  <si>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</si>
  <si>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</si>
  <si>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</si>
  <si>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</si>
  <si>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</si>
  <si>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</si>
  <si>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</si>
  <si>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</si>
  <si>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</si>
  <si>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</si>
  <si>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</si>
  <si>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</si>
  <si>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</si>
  <si>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</si>
  <si>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</si>
  <si>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</si>
  <si>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</si>
  <si>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</si>
  <si>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</si>
  <si>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</si>
  <si>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</si>
  <si>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</si>
  <si>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</si>
  <si>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</si>
  <si>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</si>
  <si>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</si>
  <si>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</si>
  <si>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</si>
  <si>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</si>
  <si>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</si>
  <si>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</si>
  <si>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</si>
  <si>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</si>
  <si>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</si>
  <si>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</si>
  <si>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</si>
  <si>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</si>
  <si>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</si>
  <si>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</si>
  <si>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</si>
  <si>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</si>
  <si>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</si>
  <si>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</si>
  <si>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</si>
  <si>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</si>
  <si>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</si>
  <si>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</si>
  <si>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</si>
  <si>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</si>
  <si>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</si>
  <si>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</si>
  <si>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</si>
  <si>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</si>
  <si>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</si>
  <si>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</si>
  <si>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</si>
  <si>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</si>
  <si>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</si>
  <si>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</si>
  <si>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</si>
  <si>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</si>
  <si>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</si>
  <si>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</si>
  <si>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</si>
  <si>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</si>
  <si>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</si>
  <si>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</si>
  <si>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</si>
  <si>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</si>
  <si>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</si>
  <si>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</si>
  <si>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</si>
  <si>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</si>
  <si>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</si>
  <si>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</si>
  <si>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</si>
  <si>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</si>
  <si>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</si>
  <si>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</si>
  <si>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</si>
  <si>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</si>
  <si>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</si>
  <si>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</si>
  <si>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</si>
  <si>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</si>
  <si>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</si>
  <si>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</si>
  <si>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</si>
  <si>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</si>
  <si>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</si>
  <si>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</si>
  <si>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</si>
  <si>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</si>
  <si>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</si>
  <si>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</si>
  <si>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</si>
  <si>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</si>
  <si>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</si>
  <si>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</si>
  <si>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</si>
  <si>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</si>
  <si>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</si>
  <si>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</si>
  <si>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</si>
  <si>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</si>
  <si>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</si>
  <si>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</si>
  <si>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</si>
  <si>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</si>
  <si>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</si>
  <si>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</si>
  <si>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</si>
  <si>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</si>
  <si>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</si>
  <si>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</si>
  <si>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</si>
  <si>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</si>
  <si>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</si>
  <si>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</si>
  <si>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</si>
  <si>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</si>
  <si>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</si>
  <si>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</si>
  <si>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</si>
  <si>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</si>
  <si>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</si>
  <si>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</si>
  <si>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</si>
  <si>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</si>
  <si>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</si>
  <si>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</si>
  <si>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</si>
  <si>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</si>
  <si>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</si>
  <si>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</si>
  <si>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</si>
  <si>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</si>
  <si>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</si>
  <si>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</si>
  <si>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</si>
  <si>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</si>
  <si>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</si>
  <si>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</si>
  <si>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</si>
  <si>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</si>
  <si>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</si>
  <si>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</si>
  <si>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</si>
  <si>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</si>
  <si>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</si>
  <si>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</si>
  <si>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</si>
  <si>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</si>
  <si>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</si>
  <si>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</si>
  <si>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</si>
  <si>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</si>
  <si>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</si>
  <si>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</si>
  <si>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</si>
  <si>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</si>
  <si>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</si>
  <si>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</si>
  <si>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</si>
  <si>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</si>
  <si>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</si>
  <si>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</si>
  <si>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</si>
  <si>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</si>
  <si>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</si>
  <si>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</si>
  <si>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</si>
  <si>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</si>
  <si>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</si>
  <si>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</si>
  <si>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</si>
  <si>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</si>
  <si>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</si>
  <si>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</si>
  <si>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</si>
  <si>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</si>
  <si>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</si>
  <si>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</si>
  <si>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</si>
  <si>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</si>
  <si>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</si>
  <si>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</si>
  <si>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</si>
  <si>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</si>
  <si>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</si>
  <si>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</si>
  <si>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</si>
  <si>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</si>
  <si>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</si>
  <si>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</si>
  <si>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</si>
  <si>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</si>
  <si>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</si>
  <si>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</si>
  <si>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</si>
  <si>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</si>
  <si>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</si>
  <si>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</si>
  <si>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</si>
  <si>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</si>
  <si>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</si>
  <si>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</si>
  <si>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</si>
  <si>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</si>
  <si>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</si>
  <si>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</si>
  <si>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</si>
  <si>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</si>
  <si>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</si>
  <si>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</si>
  <si>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</si>
  <si>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</si>
  <si>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</si>
  <si>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</si>
  <si>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</si>
  <si>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</si>
  <si>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</si>
  <si>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</si>
  <si>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</si>
  <si>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</si>
  <si>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</si>
  <si>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</si>
  <si>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</si>
  <si>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</si>
  <si>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</si>
  <si>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</si>
  <si>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</si>
  <si>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</si>
  <si>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</si>
  <si>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</si>
  <si>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</si>
  <si>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</si>
  <si>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</si>
  <si>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</si>
  <si>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</si>
  <si>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</si>
  <si>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</si>
  <si>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</si>
  <si>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</si>
  <si>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</si>
  <si>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</si>
  <si>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</si>
  <si>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</si>
  <si>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</si>
  <si>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</si>
  <si>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</si>
  <si>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</si>
  <si>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</si>
  <si>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</si>
  <si>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</si>
  <si>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</si>
  <si>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</si>
  <si>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</si>
  <si>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</si>
  <si>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</si>
  <si>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</si>
  <si>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</si>
  <si>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</si>
  <si>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</si>
  <si>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</si>
  <si>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</si>
  <si>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</si>
  <si>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</si>
  <si>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</si>
  <si>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</si>
  <si>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</si>
  <si>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</si>
  <si>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</si>
  <si>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</si>
  <si>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</si>
  <si>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</si>
  <si>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</si>
  <si>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</si>
  <si>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</si>
  <si>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</si>
  <si>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</si>
  <si>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</si>
  <si>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</si>
  <si>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</si>
  <si>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</si>
  <si>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</si>
  <si>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</si>
  <si>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</si>
  <si>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</si>
  <si>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</si>
  <si>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</si>
  <si>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</si>
  <si>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</si>
  <si>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</si>
  <si>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</si>
  <si>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</si>
  <si>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</si>
  <si>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</si>
  <si>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</si>
  <si>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</si>
  <si>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</si>
  <si>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</si>
  <si>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</si>
  <si>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</si>
  <si>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</si>
  <si>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</si>
  <si>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</si>
  <si>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</si>
  <si>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</si>
  <si>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</si>
  <si>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</si>
  <si>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</si>
  <si>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</si>
  <si>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</si>
  <si>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</si>
  <si>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</si>
  <si>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</si>
  <si>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</si>
  <si>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</si>
  <si>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</si>
  <si>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</si>
  <si>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</si>
  <si>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</si>
  <si>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</si>
  <si>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</si>
  <si>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</si>
  <si>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</si>
  <si>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</si>
  <si>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</si>
  <si>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</si>
  <si>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</si>
  <si>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</si>
  <si>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</si>
  <si>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</si>
  <si>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</si>
  <si>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</si>
  <si>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</si>
  <si>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</si>
  <si>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</si>
  <si>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</si>
  <si>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</si>
  <si>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</si>
  <si>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</si>
  <si>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</si>
  <si>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</si>
  <si>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</si>
  <si>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</si>
  <si>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</si>
  <si>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</si>
  <si>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</si>
  <si>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</si>
  <si>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</si>
  <si>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</si>
  <si>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</si>
  <si>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</si>
  <si>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</si>
  <si>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</si>
  <si>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</si>
  <si>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</si>
  <si>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</si>
  <si>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</si>
  <si>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</si>
  <si>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</si>
  <si>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</si>
  <si>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</si>
  <si>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</si>
  <si>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</si>
  <si>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</si>
  <si>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</si>
  <si>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</si>
  <si>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</si>
  <si>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</si>
  <si>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</si>
  <si>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</si>
  <si>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</si>
  <si>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</si>
  <si>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</si>
  <si>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</si>
  <si>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</si>
  <si>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</si>
  <si>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</si>
  <si>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</si>
  <si>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</si>
  <si>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</si>
  <si>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</si>
  <si>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</si>
  <si>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</si>
  <si>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</si>
  <si>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</si>
  <si>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</si>
  <si>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</si>
  <si>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</si>
  <si>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</si>
  <si>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</si>
  <si>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</si>
  <si>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</si>
  <si>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</si>
  <si>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</si>
  <si>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</si>
  <si>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</si>
  <si>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</si>
  <si>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</si>
  <si>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</si>
  <si>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</si>
  <si>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</si>
  <si>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</si>
  <si>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</si>
  <si>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</si>
  <si>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</si>
  <si>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</si>
  <si>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</si>
  <si>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</si>
  <si>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</si>
  <si>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</si>
  <si>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</si>
  <si>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</si>
  <si>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</si>
  <si>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</si>
  <si>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</si>
  <si>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</si>
  <si>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</si>
  <si>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</si>
  <si>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</si>
  <si>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</si>
  <si>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</si>
  <si>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</si>
  <si>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</si>
  <si>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</si>
  <si>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</si>
  <si>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</si>
  <si>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</si>
  <si>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</si>
  <si>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</si>
  <si>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</si>
  <si>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</si>
  <si>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</si>
  <si>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</si>
  <si>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</si>
  <si>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</si>
  <si>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</si>
  <si>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</si>
  <si>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</si>
  <si>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</si>
  <si>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</si>
  <si>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</si>
  <si>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</si>
  <si>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</si>
  <si>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</si>
  <si>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</si>
  <si>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</si>
  <si>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</si>
  <si>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</si>
  <si>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</si>
  <si>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</si>
  <si>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</si>
  <si>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</si>
  <si>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</si>
  <si>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</si>
  <si>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</si>
  <si>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</si>
  <si>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</si>
  <si>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</si>
  <si>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</si>
  <si>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</si>
  <si>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</si>
  <si>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</si>
  <si>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</si>
  <si>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</si>
  <si>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</si>
  <si>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</si>
  <si>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</si>
  <si>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</si>
  <si>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</si>
  <si>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</si>
  <si>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</si>
  <si>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</si>
  <si>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</si>
  <si>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</si>
  <si>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</si>
  <si>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</si>
  <si>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</si>
  <si>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</si>
  <si>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</si>
  <si>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</si>
  <si>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</si>
  <si>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</si>
  <si>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</si>
  <si>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</si>
  <si>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</si>
  <si>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</si>
  <si>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</si>
  <si>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</si>
  <si>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</si>
  <si>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</si>
  <si>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</si>
  <si>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</si>
  <si>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</si>
  <si>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</si>
  <si>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</si>
  <si>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</si>
  <si>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</si>
  <si>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</si>
  <si>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</si>
  <si>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</si>
  <si>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</si>
  <si>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</si>
  <si>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</si>
  <si>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</si>
  <si>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</si>
  <si>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</si>
  <si>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</si>
  <si>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</si>
  <si>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</si>
  <si>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</si>
  <si>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</si>
  <si>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</si>
  <si>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</si>
  <si>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</si>
  <si>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</si>
  <si>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</si>
  <si>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</si>
  <si>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</si>
  <si>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</si>
  <si>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</si>
  <si>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</si>
  <si>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</si>
  <si>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</si>
  <si>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</si>
  <si>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</si>
  <si>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</si>
  <si>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</si>
  <si>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</si>
  <si>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</si>
  <si>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</si>
  <si>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</si>
  <si>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</si>
  <si>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</si>
  <si>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</si>
  <si>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</si>
  <si>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</si>
  <si>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</si>
  <si>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</si>
  <si>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</si>
  <si>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</si>
  <si>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</si>
  <si>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</si>
  <si>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</si>
  <si>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</si>
  <si>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</si>
  <si>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</si>
  <si>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</si>
  <si>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</si>
  <si>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</si>
  <si>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</si>
  <si>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</si>
  <si>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</si>
  <si>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</si>
  <si>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</si>
  <si>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</si>
  <si>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</si>
  <si>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</si>
  <si>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</si>
  <si>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</si>
  <si>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</si>
  <si>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</si>
  <si>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</si>
  <si>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</si>
  <si>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</si>
  <si>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</si>
  <si>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</si>
  <si>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</si>
  <si>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</si>
  <si>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</si>
  <si>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</si>
  <si>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</si>
  <si>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</si>
  <si>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</si>
  <si>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</si>
  <si>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</si>
  <si>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</si>
  <si>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</si>
  <si>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</si>
  <si>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</si>
  <si>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</si>
  <si>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</si>
  <si>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</si>
  <si>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</si>
  <si>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</si>
  <si>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</si>
  <si>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</si>
  <si>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</si>
  <si>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</si>
  <si>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</si>
  <si>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</si>
  <si>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</si>
  <si>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</si>
  <si>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</si>
  <si>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</si>
  <si>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</si>
  <si>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</si>
  <si>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</si>
  <si>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</si>
  <si>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</si>
  <si>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</si>
  <si>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</si>
  <si>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</si>
  <si>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</si>
  <si>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</si>
  <si>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</si>
  <si>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</si>
  <si>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</si>
  <si>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</si>
  <si>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</si>
  <si>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</si>
  <si>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</si>
  <si>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</si>
  <si>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</si>
  <si>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</si>
  <si>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</si>
  <si>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</si>
  <si>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</si>
  <si>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</si>
  <si>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</si>
  <si>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</si>
  <si>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</si>
  <si>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</si>
  <si>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</si>
  <si>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</si>
  <si>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</si>
  <si>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</si>
  <si>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</si>
  <si>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</si>
  <si>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</si>
  <si>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</si>
  <si>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</si>
  <si>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</si>
  <si>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</si>
  <si>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</si>
  <si>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</si>
  <si>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</si>
  <si>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</si>
  <si>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</si>
  <si>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</si>
  <si>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</si>
  <si>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</si>
  <si>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</si>
  <si>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</si>
  <si>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</si>
  <si>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</si>
  <si>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</si>
  <si>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</si>
  <si>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</si>
  <si>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</si>
  <si>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</si>
  <si>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</si>
  <si>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</si>
  <si>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</si>
  <si>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</si>
  <si>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</si>
  <si>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</si>
  <si>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</si>
  <si>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</si>
  <si>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</si>
  <si>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</si>
  <si>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</si>
  <si>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</si>
  <si>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</si>
  <si>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</si>
  <si>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</si>
  <si>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</si>
  <si>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</si>
  <si>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</si>
  <si>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</si>
  <si>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</si>
  <si>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</si>
  <si>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</si>
  <si>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</si>
  <si>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</si>
  <si>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</si>
  <si>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</si>
  <si>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</si>
  <si>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</si>
  <si>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</si>
  <si>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</si>
  <si>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</si>
  <si>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</si>
  <si>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</si>
  <si>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</si>
  <si>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</si>
  <si>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</si>
  <si>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</si>
  <si>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</si>
  <si>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</si>
  <si>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</si>
  <si>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</si>
  <si>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</si>
  <si>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</si>
  <si>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</si>
  <si>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</si>
  <si>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</si>
  <si>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</si>
  <si>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</si>
  <si>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</si>
  <si>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</si>
  <si>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</si>
  <si>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</si>
  <si>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</si>
  <si>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</si>
  <si>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</si>
  <si>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</si>
  <si>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</si>
  <si>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</si>
  <si>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</si>
  <si>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</si>
  <si>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</si>
  <si>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</si>
  <si>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</si>
  <si>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</si>
  <si>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</si>
  <si>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</si>
  <si>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</si>
  <si>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</si>
  <si>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</si>
  <si>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</si>
  <si>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</si>
  <si>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</si>
  <si>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</si>
  <si>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</si>
  <si>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</si>
  <si>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</si>
  <si>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</si>
  <si>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</si>
  <si>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</si>
  <si>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</si>
  <si>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</si>
  <si>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</si>
  <si>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</si>
  <si>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</si>
  <si>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</si>
  <si>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</si>
  <si>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</si>
  <si>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</si>
  <si>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</si>
  <si>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</si>
  <si>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</si>
  <si>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</si>
  <si>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</si>
  <si>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</si>
  <si>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</si>
  <si>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</si>
  <si>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</si>
  <si>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</si>
  <si>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</si>
  <si>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</si>
  <si>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</si>
  <si>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</si>
  <si>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</si>
  <si>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</si>
  <si>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</si>
  <si>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</si>
  <si>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</si>
  <si>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</si>
  <si>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</si>
  <si>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</si>
  <si>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</si>
  <si>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</si>
  <si>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</si>
  <si>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</si>
  <si>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</si>
  <si>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</si>
  <si>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</si>
  <si>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</si>
  <si>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</si>
  <si>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</si>
  <si>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</si>
  <si>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</si>
  <si>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</si>
  <si>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</si>
  <si>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</si>
  <si>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</si>
  <si>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</si>
  <si>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</si>
  <si>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</si>
  <si>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</si>
  <si>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</si>
  <si>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</si>
  <si>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</si>
  <si>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</si>
  <si>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</si>
  <si>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</si>
  <si>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</si>
  <si>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</si>
  <si>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</si>
  <si>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</si>
  <si>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</si>
  <si>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</si>
  <si>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</si>
  <si>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</si>
  <si>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</si>
  <si>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</si>
  <si>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</si>
  <si>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</si>
  <si>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</si>
  <si>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</si>
  <si>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</si>
  <si>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</si>
  <si>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</si>
  <si>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</si>
  <si>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</si>
  <si>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</si>
  <si>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</si>
  <si>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</si>
  <si>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</si>
  <si>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</si>
  <si>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</si>
  <si>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</si>
  <si>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</si>
  <si>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</si>
  <si>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</si>
  <si>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</si>
  <si>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</si>
  <si>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</si>
  <si>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</si>
  <si>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</si>
  <si>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</si>
  <si>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</si>
  <si>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</si>
  <si>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</si>
  <si>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</si>
  <si>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</si>
  <si>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</si>
  <si>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</si>
  <si>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</si>
  <si>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</si>
  <si>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</si>
  <si>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</si>
  <si>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</si>
  <si>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</si>
  <si>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</si>
  <si>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</si>
  <si>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</si>
  <si>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</si>
  <si>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</si>
  <si>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</si>
  <si>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</si>
  <si>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</si>
  <si>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</si>
  <si>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</si>
  <si>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</si>
  <si>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</si>
  <si>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</si>
  <si>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</si>
  <si>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</si>
  <si>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</si>
  <si>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</si>
  <si>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</si>
  <si>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</si>
  <si>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</si>
  <si>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</si>
  <si>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</si>
  <si>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</si>
  <si>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</si>
  <si>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</si>
  <si>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</si>
  <si>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</si>
  <si>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</si>
  <si>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</si>
  <si>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</si>
  <si>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</si>
  <si>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</si>
  <si>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</si>
  <si>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</si>
  <si>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</si>
  <si>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</si>
  <si>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</si>
  <si>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</si>
  <si>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</si>
  <si>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</si>
  <si>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</si>
  <si>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</si>
  <si>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</si>
  <si>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</si>
  <si>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</si>
  <si>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</si>
  <si>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</si>
  <si>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</si>
  <si>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</si>
  <si>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</si>
  <si>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</si>
  <si>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</si>
  <si>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</si>
  <si>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</si>
  <si>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</si>
  <si>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</si>
  <si>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</si>
  <si>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</si>
  <si>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</si>
  <si>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</si>
  <si>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</si>
  <si>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</si>
  <si>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</si>
  <si>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</si>
  <si>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</si>
  <si>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</si>
  <si>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</si>
  <si>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</si>
  <si>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</si>
  <si>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</si>
  <si>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</si>
  <si>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</si>
  <si>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</si>
  <si>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</si>
  <si>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</si>
  <si>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</si>
  <si>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</si>
  <si>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</si>
  <si>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</si>
  <si>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</si>
  <si>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</si>
  <si>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</si>
  <si>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</si>
  <si>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</si>
  <si>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</si>
  <si>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</si>
  <si>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</si>
  <si>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</si>
  <si>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</si>
  <si>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</si>
  <si>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</si>
  <si>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</si>
  <si>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</si>
  <si>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</si>
  <si>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</si>
  <si>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</si>
  <si>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</si>
  <si>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</si>
  <si>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</si>
  <si>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</si>
  <si>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</si>
  <si>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</si>
  <si>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</si>
  <si>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</si>
  <si>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</si>
  <si>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</si>
  <si>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</si>
  <si>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</si>
  <si>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</si>
  <si>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</si>
  <si>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</si>
  <si>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</si>
  <si>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</si>
  <si>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</si>
  <si>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</si>
  <si>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</si>
  <si>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</si>
  <si>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</si>
  <si>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</si>
  <si>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</si>
  <si>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</si>
  <si>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</si>
  <si>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</si>
  <si>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</si>
  <si>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</si>
  <si>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</si>
  <si>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</si>
  <si>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</si>
  <si>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</si>
  <si>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</si>
  <si>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</si>
  <si>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</si>
  <si>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</si>
  <si>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</si>
  <si>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</si>
  <si>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</si>
  <si>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</si>
  <si>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</si>
  <si>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</si>
  <si>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</si>
  <si>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</si>
  <si>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</si>
  <si>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</si>
  <si>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</si>
  <si>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</si>
  <si>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</si>
  <si>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</si>
  <si>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</si>
  <si>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</si>
  <si>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</si>
  <si>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</si>
  <si>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</si>
  <si>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</si>
  <si>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</si>
  <si>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</si>
  <si>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</si>
  <si>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</si>
  <si>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</si>
  <si>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</si>
  <si>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</si>
  <si>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</si>
  <si>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</si>
  <si>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</si>
  <si>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</si>
  <si>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</si>
  <si>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</si>
  <si>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</si>
  <si>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</si>
  <si>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</si>
  <si>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</si>
  <si>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</si>
  <si>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</si>
  <si>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</si>
  <si>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</si>
  <si>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</si>
  <si>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</si>
  <si>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</si>
  <si>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</si>
  <si>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</si>
  <si>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</si>
  <si>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</si>
  <si>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</si>
  <si>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</si>
  <si>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</si>
  <si>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</si>
  <si>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</si>
  <si>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</si>
  <si>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</si>
  <si>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</si>
  <si>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</si>
  <si>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</si>
  <si>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</si>
  <si>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</si>
  <si>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</si>
  <si>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</si>
  <si>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</si>
  <si>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</si>
  <si>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</si>
  <si>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</si>
  <si>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</si>
  <si>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</si>
  <si>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</si>
  <si>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</si>
  <si>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</si>
  <si>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</si>
  <si>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</si>
  <si>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</si>
  <si>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</si>
  <si>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</si>
  <si>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</si>
  <si>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</si>
  <si>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</si>
  <si>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</si>
  <si>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</si>
  <si>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</si>
  <si>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</si>
  <si>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</si>
  <si>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</si>
  <si>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</si>
  <si>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</si>
  <si>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</si>
  <si>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</si>
  <si>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</si>
  <si>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</si>
  <si>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</si>
  <si>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</si>
  <si>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</si>
  <si>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</si>
  <si>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</si>
  <si>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</si>
  <si>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</si>
  <si>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</si>
  <si>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</si>
  <si>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</si>
  <si>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</si>
  <si>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</si>
  <si>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</si>
  <si>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</si>
  <si>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</si>
  <si>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</si>
  <si>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</si>
  <si>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</si>
  <si>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</si>
  <si>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</si>
  <si>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</si>
  <si>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</si>
  <si>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</si>
  <si>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</si>
  <si>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</si>
  <si>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</si>
  <si>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</si>
  <si>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</si>
  <si>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</si>
  <si>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</si>
  <si>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</si>
  <si>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</si>
  <si>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</si>
  <si>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</si>
  <si>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</si>
  <si>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</si>
  <si>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</si>
  <si>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</si>
  <si>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</si>
  <si>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</si>
  <si>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</si>
  <si>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</si>
  <si>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</si>
  <si>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</si>
  <si>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</si>
  <si>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</si>
  <si>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</si>
  <si>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</si>
  <si>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</si>
  <si>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</si>
  <si>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</si>
  <si>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</si>
  <si>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</si>
  <si>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</si>
  <si>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</si>
  <si>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</si>
  <si>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</si>
  <si>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</si>
  <si>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</si>
  <si>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</si>
  <si>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</si>
  <si>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</si>
  <si>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</si>
  <si>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</si>
  <si>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</si>
  <si>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</si>
  <si>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</si>
  <si>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</si>
  <si>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</si>
  <si>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</si>
  <si>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</si>
  <si>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</si>
  <si>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</si>
  <si>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</si>
  <si>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</si>
  <si>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</si>
  <si>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</si>
  <si>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</si>
  <si>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</si>
  <si>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</si>
  <si>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</si>
  <si>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</si>
  <si>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</si>
  <si>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</si>
  <si>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</si>
  <si>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</si>
  <si>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</si>
  <si>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</si>
  <si>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</si>
  <si>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</si>
  <si>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</si>
  <si>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</si>
  <si>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</si>
  <si>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</si>
  <si>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</si>
  <si>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</si>
  <si>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</si>
  <si>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</si>
  <si>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</si>
  <si>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</si>
  <si>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</si>
  <si>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</si>
  <si>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</si>
  <si>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</si>
  <si>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</si>
  <si>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</si>
  <si>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</si>
  <si>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</si>
  <si>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</si>
  <si>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</si>
  <si>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</si>
  <si>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</si>
  <si>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</si>
  <si>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</si>
  <si>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</si>
  <si>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</si>
  <si>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</si>
  <si>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</si>
  <si>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</si>
  <si>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</si>
  <si>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</si>
  <si>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</si>
  <si>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</si>
  <si>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</si>
  <si>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</si>
  <si>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</si>
  <si>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</si>
  <si>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</si>
  <si>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</si>
  <si>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</si>
  <si>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</si>
  <si>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</si>
  <si>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</si>
  <si>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</si>
  <si>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</si>
  <si>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</si>
  <si>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</si>
  <si>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</si>
  <si>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</si>
  <si>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</si>
  <si>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</si>
  <si>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</si>
  <si>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</si>
  <si>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</si>
  <si>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</si>
  <si>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</si>
  <si>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</si>
  <si>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</si>
  <si>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</si>
  <si>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</si>
  <si>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</si>
  <si>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</si>
  <si>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</si>
  <si>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</si>
  <si>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</si>
  <si>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</si>
  <si>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</si>
  <si>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</si>
  <si>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</si>
  <si>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</si>
  <si>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</si>
  <si>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</si>
  <si>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</si>
  <si>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</si>
  <si>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</si>
  <si>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</si>
  <si>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</si>
  <si>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</si>
  <si>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</si>
  <si>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</si>
  <si>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</si>
  <si>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</si>
  <si>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</si>
  <si>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</si>
  <si>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</si>
  <si>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</si>
  <si>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</si>
  <si>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</si>
  <si>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</si>
  <si>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</si>
  <si>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</si>
  <si>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</si>
  <si>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</si>
  <si>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</si>
  <si>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</si>
  <si>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</si>
  <si>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</si>
  <si>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</si>
  <si>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</si>
  <si>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</si>
  <si>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</si>
  <si>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</si>
  <si>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</si>
  <si>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</si>
  <si>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</si>
  <si>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</si>
  <si>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</si>
  <si>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</si>
  <si>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</si>
  <si>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</si>
  <si>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</si>
  <si>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</si>
  <si>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</si>
  <si>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</si>
  <si>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</si>
  <si>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</si>
  <si>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</si>
  <si>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</si>
  <si>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</si>
  <si>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</si>
  <si>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</si>
  <si>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</si>
  <si>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</si>
  <si>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</si>
  <si>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</si>
  <si>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</si>
  <si>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</si>
  <si>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</si>
  <si>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</si>
  <si>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</si>
  <si>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</si>
  <si>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</si>
  <si>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</si>
  <si>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</si>
  <si>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</si>
  <si>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</si>
  <si>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</si>
  <si>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</si>
  <si>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</si>
  <si>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</si>
  <si>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</si>
  <si>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</si>
  <si>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</si>
  <si>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</si>
  <si>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</si>
  <si>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</si>
  <si>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</si>
  <si>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</si>
  <si>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</si>
  <si>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</si>
  <si>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</si>
  <si>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</si>
  <si>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</si>
  <si>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</si>
  <si>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</si>
  <si>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</si>
  <si>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</si>
  <si>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</si>
  <si>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</si>
  <si>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</si>
  <si>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</si>
  <si>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</si>
  <si>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</si>
  <si>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</si>
  <si>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</si>
  <si>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</si>
  <si>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</si>
  <si>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</si>
  <si>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</si>
  <si>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</si>
  <si>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</si>
  <si>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</si>
  <si>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</si>
  <si>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</si>
  <si>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</si>
  <si>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</si>
  <si>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</si>
  <si>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</si>
  <si>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</si>
  <si>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</si>
  <si>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</si>
  <si>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</si>
  <si>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</si>
  <si>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</si>
  <si>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</si>
  <si>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</si>
  <si>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</si>
  <si>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</si>
  <si>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</si>
  <si>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</si>
  <si>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</si>
  <si>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</si>
  <si>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</si>
  <si>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</si>
  <si>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</si>
  <si>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</si>
  <si>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</si>
  <si>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</si>
  <si>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</si>
  <si>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</si>
  <si>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</si>
  <si>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</si>
  <si>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</si>
  <si>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</si>
  <si>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</si>
  <si>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</si>
  <si>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</si>
  <si>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</si>
  <si>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</si>
  <si>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</si>
  <si>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</si>
  <si>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</si>
  <si>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</si>
  <si>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</si>
  <si>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</si>
  <si>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</si>
  <si>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</si>
  <si>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</si>
  <si>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</si>
  <si>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</si>
  <si>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</si>
  <si>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</si>
  <si>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</si>
  <si>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</si>
  <si>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</si>
  <si>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</si>
  <si>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</si>
  <si>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</si>
  <si>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</si>
  <si>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</si>
  <si>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</si>
  <si>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</si>
  <si>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</si>
  <si>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</si>
  <si>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</si>
  <si>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</si>
  <si>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</si>
  <si>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</si>
  <si>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</si>
  <si>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</si>
  <si>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</si>
  <si>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</si>
  <si>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</si>
  <si>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</si>
  <si>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</si>
  <si>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</si>
  <si>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</si>
  <si>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</si>
  <si>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</si>
  <si>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</si>
  <si>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</si>
  <si>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</si>
  <si>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</si>
  <si>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</si>
  <si>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</si>
  <si>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</si>
  <si>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</si>
  <si>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</si>
  <si>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</si>
  <si>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</si>
  <si>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</si>
  <si>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</si>
  <si>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</si>
  <si>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</si>
  <si>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</si>
  <si>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</si>
  <si>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</si>
  <si>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</si>
  <si>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</si>
  <si>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</si>
  <si>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</si>
  <si>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</si>
  <si>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</si>
  <si>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</si>
  <si>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</si>
  <si>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</si>
  <si>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</si>
  <si>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</si>
  <si>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</si>
  <si>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</si>
  <si>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</si>
  <si>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</si>
  <si>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</si>
  <si>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</si>
  <si>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</si>
  <si>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</si>
  <si>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</si>
  <si>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</si>
  <si>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</si>
  <si>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</si>
  <si>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</si>
  <si>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</si>
  <si>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</si>
  <si>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</si>
  <si>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</si>
  <si>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</si>
  <si>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</si>
  <si>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</si>
  <si>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</si>
  <si>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</si>
  <si>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</si>
  <si>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</si>
  <si>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</si>
  <si>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</si>
  <si>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</si>
  <si>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</si>
  <si>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</si>
  <si>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</si>
  <si>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</si>
  <si>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</si>
  <si>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</si>
  <si>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</si>
  <si>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</si>
  <si>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</si>
  <si>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</si>
  <si>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</si>
  <si>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</si>
  <si>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</si>
  <si>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</si>
  <si>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</si>
  <si>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</si>
  <si>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</si>
  <si>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</si>
  <si>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</si>
  <si>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</si>
  <si>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</si>
  <si>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</si>
  <si>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</si>
  <si>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</si>
  <si>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</si>
  <si>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</si>
  <si>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</si>
  <si>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</si>
  <si>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</si>
  <si>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</si>
  <si>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</si>
  <si>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</si>
  <si>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</si>
  <si>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</si>
  <si>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</si>
  <si>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</si>
  <si>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</si>
  <si>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</si>
  <si>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</si>
  <si>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</si>
  <si>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</si>
  <si>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</si>
  <si>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</si>
  <si>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</si>
  <si>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</si>
  <si>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</si>
  <si>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</si>
  <si>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</si>
  <si>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</si>
  <si>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</si>
  <si>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</si>
  <si>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</si>
  <si>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</si>
  <si>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</si>
  <si>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</si>
  <si>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</si>
  <si>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</si>
  <si>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</si>
  <si>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</si>
  <si>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</si>
  <si>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</si>
  <si>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</si>
  <si>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</si>
  <si>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</si>
  <si>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</si>
  <si>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</si>
  <si>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</si>
  <si>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</si>
  <si>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</si>
  <si>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</si>
  <si>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</si>
  <si>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</si>
  <si>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</si>
  <si>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</si>
  <si>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</si>
  <si>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</si>
  <si>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</si>
  <si>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</si>
  <si>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</si>
  <si>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</si>
  <si>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</si>
  <si>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</si>
  <si>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</si>
  <si>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</si>
  <si>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</si>
  <si>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</si>
  <si>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</si>
  <si>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</si>
  <si>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</si>
  <si>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</si>
  <si>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</si>
  <si>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</si>
  <si>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</si>
  <si>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</si>
  <si>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</si>
  <si>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</si>
  <si>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</si>
  <si>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</si>
  <si>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</si>
  <si>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</si>
  <si>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</si>
  <si>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</si>
  <si>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</si>
  <si>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</si>
  <si>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</si>
  <si>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</si>
  <si>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</si>
  <si>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</si>
  <si>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</si>
  <si>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</si>
  <si>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</si>
  <si>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</si>
  <si>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</si>
  <si>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</si>
  <si>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</si>
  <si>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</si>
  <si>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</si>
  <si>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</si>
  <si>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</si>
  <si>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</si>
  <si>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</si>
  <si>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</si>
  <si>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</si>
  <si>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</si>
  <si>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</si>
  <si>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</si>
  <si>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</si>
  <si>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</si>
  <si>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</si>
  <si>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</si>
  <si>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</si>
  <si>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</si>
  <si>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</si>
  <si>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</si>
  <si>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</si>
  <si>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</si>
  <si>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</si>
  <si>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</si>
  <si>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</si>
  <si>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</si>
  <si>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</si>
  <si>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</si>
  <si>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</si>
  <si>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</si>
  <si>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</si>
  <si>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</si>
  <si>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</si>
  <si>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</si>
  <si>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</si>
  <si>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</si>
  <si>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</si>
  <si>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</si>
  <si>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</si>
  <si>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</si>
  <si>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</si>
  <si>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</si>
  <si>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</si>
  <si>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</si>
  <si>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</si>
  <si>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</si>
  <si>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</si>
  <si>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</si>
  <si>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</si>
  <si>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</si>
  <si>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</si>
  <si>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</si>
  <si>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</si>
  <si>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</si>
  <si>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</si>
  <si>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</si>
  <si>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</si>
  <si>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</si>
  <si>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</si>
  <si>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</si>
  <si>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</si>
  <si>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</si>
  <si>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</si>
  <si>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</si>
  <si>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</si>
  <si>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</si>
  <si>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</si>
  <si>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</si>
  <si>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</si>
  <si>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</si>
  <si>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</si>
  <si>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</si>
  <si>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</si>
  <si>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</si>
  <si>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</si>
  <si>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</si>
  <si>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</si>
  <si>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</si>
  <si>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</si>
  <si>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</si>
  <si>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</si>
  <si>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</si>
  <si>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</si>
  <si>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</si>
  <si>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</si>
  <si>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</si>
  <si>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</si>
  <si>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</si>
  <si>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</si>
  <si>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</si>
  <si>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</si>
  <si>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</si>
  <si>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</si>
  <si>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</si>
  <si>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</si>
  <si>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</si>
  <si>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</si>
  <si>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</si>
  <si>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</si>
  <si>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</si>
  <si>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</si>
  <si>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</si>
  <si>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</si>
  <si>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</si>
  <si>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</si>
  <si>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</si>
  <si>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</si>
  <si>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</si>
  <si>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</si>
  <si>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</si>
  <si>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</si>
  <si>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</si>
  <si>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</si>
  <si>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</si>
  <si>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</si>
  <si>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</si>
  <si>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</si>
  <si>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</si>
  <si>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</si>
  <si>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</si>
  <si>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</si>
  <si>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</si>
  <si>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</si>
  <si>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</si>
  <si>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</si>
  <si>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</si>
  <si>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</si>
  <si>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</si>
  <si>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</si>
  <si>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</si>
  <si>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</si>
  <si>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</si>
  <si>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</si>
  <si>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</si>
  <si>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</si>
  <si>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</si>
  <si>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</si>
  <si>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</si>
  <si>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</si>
  <si>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</si>
  <si>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</si>
  <si>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</si>
  <si>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</si>
  <si>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</si>
  <si>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</si>
  <si>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</si>
  <si>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</si>
  <si>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</si>
  <si>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</si>
  <si>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</si>
  <si>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</si>
  <si>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</si>
  <si>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</si>
  <si>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</si>
  <si>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</si>
  <si>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</si>
  <si>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</si>
  <si>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</si>
  <si>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</si>
  <si>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</si>
  <si>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</si>
  <si>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</si>
  <si>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</si>
  <si>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</si>
  <si>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</si>
  <si>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</si>
  <si>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</si>
  <si>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</si>
  <si>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</si>
  <si>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</si>
  <si>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</si>
  <si>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</si>
  <si>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</si>
  <si>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</si>
  <si>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</si>
  <si>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</si>
  <si>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</si>
  <si>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</si>
  <si>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</si>
  <si>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</si>
  <si>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</si>
  <si>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</si>
  <si>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</si>
  <si>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</si>
  <si>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</si>
  <si>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</si>
  <si>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</si>
  <si>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</si>
  <si>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</si>
  <si>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</si>
  <si>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</si>
  <si>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</si>
  <si>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</si>
  <si>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</si>
  <si>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</si>
  <si>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</si>
  <si>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</si>
  <si>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</si>
  <si>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</si>
  <si>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</si>
  <si>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</si>
  <si>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</si>
  <si>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</si>
  <si>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</si>
  <si>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</si>
  <si>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</si>
  <si>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</si>
  <si>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</si>
  <si>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</si>
  <si>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</si>
  <si>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</si>
  <si>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</si>
  <si>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</si>
  <si>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</si>
  <si>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</si>
  <si>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</si>
  <si>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</si>
  <si>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</si>
  <si>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</si>
  <si>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</si>
  <si>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</si>
  <si>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</si>
  <si>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</si>
  <si>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</si>
  <si>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</si>
  <si>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</si>
  <si>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</si>
  <si>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</si>
  <si>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</si>
  <si>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</si>
  <si>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</si>
  <si>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</si>
  <si>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</si>
  <si>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</si>
  <si>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</si>
  <si>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</si>
  <si>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</si>
  <si>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</si>
  <si>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</si>
  <si>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</si>
  <si>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</si>
  <si>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</si>
  <si>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</si>
  <si>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</si>
  <si>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</si>
  <si>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</si>
  <si>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</si>
  <si>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</si>
  <si>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</si>
  <si>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</si>
  <si>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</si>
  <si>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</si>
  <si>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</si>
  <si>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</si>
  <si>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</si>
  <si>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</si>
  <si>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</si>
  <si>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</si>
  <si>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</si>
  <si>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</si>
  <si>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</si>
  <si>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</si>
  <si>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</si>
  <si>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</si>
  <si>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</si>
  <si>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</si>
  <si>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</si>
  <si>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</si>
  <si>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</si>
  <si>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</si>
  <si>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</si>
  <si>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</si>
  <si>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</si>
  <si>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</si>
  <si>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</si>
  <si>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</si>
  <si>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</si>
  <si>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</si>
  <si>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</si>
  <si>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</si>
  <si>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</si>
  <si>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</si>
  <si>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</si>
  <si>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</si>
  <si>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</si>
  <si>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</si>
  <si>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</si>
  <si>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</si>
  <si>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</si>
  <si>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</si>
  <si>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</si>
  <si>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</si>
  <si>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</si>
  <si>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</si>
  <si>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</si>
  <si>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</si>
  <si>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</si>
  <si>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</si>
  <si>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</si>
  <si>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</si>
  <si>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</si>
  <si>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</si>
  <si>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</si>
  <si>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</si>
  <si>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</si>
  <si>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</si>
  <si>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</si>
  <si>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</si>
  <si>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</si>
  <si>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</si>
  <si>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</si>
  <si>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</si>
  <si>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</si>
  <si>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</si>
  <si>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</si>
  <si>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</si>
  <si>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</si>
  <si>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</si>
  <si>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</si>
  <si>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</si>
  <si>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</si>
  <si>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</si>
  <si>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</si>
  <si>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</si>
  <si>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</si>
  <si>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</si>
  <si>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</si>
  <si>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</si>
  <si>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</si>
  <si>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</si>
  <si>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</si>
  <si>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</si>
  <si>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</si>
  <si>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</si>
  <si>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</si>
  <si>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</si>
  <si>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</si>
  <si>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</si>
  <si>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</si>
  <si>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</si>
  <si>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</si>
  <si>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</si>
  <si>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</si>
  <si>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</si>
  <si>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</si>
  <si>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</si>
  <si>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</si>
  <si>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</si>
  <si>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</si>
  <si>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</si>
  <si>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</si>
  <si>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</si>
  <si>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</si>
  <si>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</si>
  <si>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</si>
  <si>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</si>
  <si>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</si>
  <si>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</si>
  <si>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</si>
  <si>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</si>
  <si>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</si>
  <si>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</si>
  <si>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</si>
  <si>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</si>
  <si>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</si>
  <si>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</si>
  <si>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</si>
  <si>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</si>
  <si>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</si>
  <si>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</si>
  <si>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</si>
  <si>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</si>
  <si>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</si>
  <si>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</si>
  <si>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</si>
  <si>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</si>
  <si>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</si>
  <si>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</si>
  <si>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</si>
  <si>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</si>
  <si>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</si>
  <si>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</si>
  <si>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</si>
  <si>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</si>
  <si>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</si>
  <si>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</si>
  <si>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</si>
  <si>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</si>
  <si>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</si>
  <si>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</si>
  <si>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</si>
  <si>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</si>
  <si>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</si>
  <si>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</si>
  <si>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</si>
  <si>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</si>
  <si>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</si>
  <si>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</si>
  <si>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</si>
  <si>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</si>
  <si>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</si>
  <si>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</si>
  <si>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</si>
  <si>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</si>
  <si>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</si>
  <si>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</si>
  <si>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</si>
  <si>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</si>
  <si>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</si>
  <si>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</si>
  <si>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</si>
  <si>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</si>
  <si>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</si>
  <si>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</si>
  <si>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</si>
  <si>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</si>
  <si>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</si>
  <si>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</si>
  <si>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</si>
  <si>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</si>
  <si>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</si>
  <si>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</si>
  <si>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</si>
  <si>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</si>
  <si>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</si>
  <si>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</si>
  <si>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</si>
  <si>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</si>
  <si>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</si>
  <si>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</si>
  <si>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</si>
  <si>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</si>
  <si>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</si>
  <si>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</si>
  <si>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</si>
  <si>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</si>
  <si>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</si>
  <si>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</si>
  <si>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</si>
  <si>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</si>
  <si>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</si>
  <si>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</si>
  <si>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</si>
  <si>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</si>
  <si>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</si>
  <si>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</si>
  <si>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</si>
  <si>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</si>
  <si>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</si>
  <si>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</si>
  <si>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</si>
  <si>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</si>
  <si>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</si>
  <si>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</si>
  <si>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</si>
  <si>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</si>
  <si>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</si>
  <si>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</si>
  <si>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</si>
  <si>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</si>
  <si>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</si>
  <si>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</si>
  <si>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</si>
  <si>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</si>
  <si>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</si>
  <si>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</si>
  <si>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</si>
  <si>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</si>
  <si>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</si>
  <si>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</si>
  <si>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</si>
  <si>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</si>
  <si>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</si>
  <si>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</si>
  <si>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</si>
  <si>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</si>
  <si>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</si>
  <si>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</si>
  <si>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</si>
  <si>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</si>
  <si>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</si>
  <si>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</si>
  <si>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</si>
  <si>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</si>
  <si>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</si>
  <si>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</si>
  <si>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</si>
  <si>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</si>
  <si>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</si>
  <si>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</si>
  <si>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</si>
  <si>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</si>
  <si>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</si>
  <si>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</si>
  <si>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</si>
  <si>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</si>
  <si>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</si>
  <si>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</si>
  <si>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</si>
  <si>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</si>
  <si>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</si>
  <si>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</si>
  <si>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</si>
  <si>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</si>
  <si>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</si>
  <si>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</si>
  <si>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</si>
  <si>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</si>
  <si>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</si>
  <si>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</si>
  <si>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</si>
  <si>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</si>
  <si>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</si>
  <si>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</si>
  <si>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</si>
  <si>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</si>
  <si>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</si>
  <si>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</si>
  <si>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</si>
  <si>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</si>
  <si>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</si>
  <si>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</si>
  <si>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</si>
  <si>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</si>
  <si>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</si>
  <si>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</si>
  <si>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</si>
  <si>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</si>
  <si>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</si>
  <si>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</si>
  <si>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</si>
  <si>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</si>
  <si>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</si>
  <si>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</si>
  <si>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</si>
  <si>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</si>
  <si>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</si>
  <si>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</si>
  <si>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</si>
  <si>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</si>
  <si>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</si>
  <si>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</si>
  <si>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</si>
  <si>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</si>
  <si>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</si>
  <si>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</si>
  <si>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</si>
  <si>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</si>
  <si>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</si>
  <si>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</si>
  <si>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</si>
  <si>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</si>
  <si>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</si>
  <si>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</si>
  <si>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</si>
  <si>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</si>
  <si>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</si>
  <si>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</si>
  <si>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</si>
  <si>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</si>
  <si>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</si>
  <si>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</si>
  <si>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</si>
  <si>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</si>
  <si>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</si>
  <si>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</si>
  <si>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</si>
  <si>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</si>
  <si>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</si>
  <si>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</si>
  <si>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</si>
  <si>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</si>
  <si>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</si>
  <si>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</si>
  <si>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</si>
  <si>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</si>
  <si>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</si>
  <si>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</si>
  <si>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</si>
  <si>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</si>
  <si>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</si>
  <si>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</si>
  <si>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</si>
  <si>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</si>
  <si>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</si>
  <si>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</si>
  <si>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</si>
  <si>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</si>
  <si>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</si>
  <si>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</si>
  <si>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</si>
  <si>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</si>
  <si>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</si>
  <si>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</si>
  <si>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</si>
  <si>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</si>
  <si>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</si>
  <si>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</si>
  <si>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</si>
  <si>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</si>
  <si>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</si>
  <si>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</si>
  <si>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</si>
  <si>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</si>
  <si>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</si>
  <si>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</si>
  <si>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</si>
  <si>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</si>
  <si>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</si>
  <si>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</si>
  <si>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</si>
  <si>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</si>
  <si>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</si>
  <si>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</si>
  <si>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</si>
  <si>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</si>
  <si>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</si>
  <si>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</si>
  <si>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</si>
  <si>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</si>
  <si>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</si>
  <si>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</si>
  <si>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</si>
  <si>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</si>
  <si>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</si>
  <si>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</si>
  <si>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</si>
  <si>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</si>
  <si>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</si>
  <si>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</si>
  <si>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</si>
  <si>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</si>
  <si>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</si>
  <si>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</si>
  <si>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</si>
  <si>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</si>
  <si>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</si>
  <si>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</si>
  <si>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</si>
  <si>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</si>
  <si>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</si>
  <si>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</si>
  <si>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</si>
  <si>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</si>
  <si>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</si>
  <si>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</si>
  <si>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</si>
  <si>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</si>
  <si>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</si>
  <si>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</si>
  <si>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</si>
  <si>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</si>
  <si>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</si>
  <si>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</si>
  <si>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</si>
  <si>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</si>
  <si>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</si>
  <si>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</si>
  <si>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</si>
  <si>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</si>
  <si>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</si>
  <si>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</si>
  <si>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</si>
  <si>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</si>
  <si>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</si>
  <si>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</si>
  <si>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</si>
  <si>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</si>
  <si>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</si>
  <si>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</si>
  <si>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</si>
  <si>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</si>
  <si>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</si>
  <si>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</si>
  <si>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</si>
  <si>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</si>
  <si>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</si>
  <si>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</si>
  <si>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</si>
  <si>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</si>
  <si>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</si>
  <si>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</si>
  <si>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</si>
  <si>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</si>
  <si>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</si>
  <si>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</si>
  <si>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</si>
  <si>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</si>
  <si>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</si>
  <si>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</si>
  <si>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</si>
  <si>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</si>
  <si>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</si>
  <si>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</si>
  <si>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</si>
  <si>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</si>
  <si>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</si>
  <si>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</si>
  <si>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</si>
  <si>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</si>
  <si>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</si>
  <si>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</si>
  <si>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</si>
  <si>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</si>
  <si>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</si>
  <si>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</si>
  <si>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</si>
  <si>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</si>
  <si>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</si>
  <si>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</si>
  <si>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</si>
  <si>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</si>
  <si>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</si>
  <si>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</si>
  <si>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</si>
  <si>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</si>
  <si>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</si>
  <si>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</si>
  <si>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</si>
  <si>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</si>
  <si>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</si>
  <si>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</si>
  <si>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</si>
  <si>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</si>
  <si>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</si>
  <si>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</si>
  <si>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</si>
  <si>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</si>
  <si>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</si>
  <si>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</si>
  <si>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</si>
  <si>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</si>
  <si>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</si>
  <si>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</si>
  <si>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</si>
  <si>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</si>
  <si>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</si>
  <si>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</si>
  <si>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</si>
  <si>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</si>
  <si>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</si>
  <si>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</si>
  <si>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</si>
  <si>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</si>
  <si>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</si>
  <si>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</si>
  <si>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</si>
  <si>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</si>
  <si>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</si>
  <si>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</si>
  <si>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</si>
  <si>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</si>
  <si>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</si>
  <si>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</si>
  <si>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</si>
  <si>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</si>
  <si>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</si>
  <si>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</si>
  <si>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</si>
  <si>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</si>
  <si>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</si>
  <si>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</si>
  <si>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</si>
  <si>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</si>
  <si>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</si>
  <si>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</si>
  <si>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</si>
  <si>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</si>
  <si>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</si>
  <si>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</si>
  <si>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</si>
  <si>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</si>
  <si>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</si>
  <si>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</si>
  <si>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</si>
  <si>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</si>
  <si>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</si>
  <si>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</si>
  <si>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</si>
  <si>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</si>
  <si>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</si>
  <si>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</si>
  <si>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</si>
  <si>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</si>
  <si>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</si>
  <si>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</si>
  <si>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</si>
  <si>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</si>
  <si>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</si>
  <si>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</si>
  <si>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</si>
  <si>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</si>
  <si>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</si>
  <si>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</si>
  <si>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</si>
  <si>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</si>
  <si>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</si>
  <si>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</si>
  <si>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</si>
  <si>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</si>
  <si>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</si>
  <si>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</si>
  <si>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</si>
  <si>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</si>
  <si>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</si>
  <si>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</si>
  <si>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</si>
  <si>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</si>
  <si>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</si>
  <si>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</si>
  <si>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</si>
  <si>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</si>
  <si>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</si>
  <si>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</si>
  <si>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</si>
  <si>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</si>
  <si>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</si>
  <si>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</si>
  <si>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</si>
  <si>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</si>
  <si>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</si>
  <si>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</si>
  <si>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</si>
  <si>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</si>
  <si>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</si>
  <si>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</si>
  <si>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</si>
  <si>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</si>
  <si>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</si>
  <si>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</si>
  <si>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</si>
  <si>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</si>
  <si>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</si>
  <si>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</si>
  <si>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</si>
  <si>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</si>
  <si>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</si>
  <si>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</si>
  <si>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</si>
  <si>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</si>
  <si>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</si>
  <si>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</si>
  <si>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</si>
  <si>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</si>
  <si>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</si>
  <si>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</si>
  <si>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</si>
  <si>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</si>
  <si>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</si>
  <si>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</si>
  <si>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</si>
  <si>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</si>
  <si>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</si>
  <si>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</si>
  <si>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</si>
  <si>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</si>
  <si>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</si>
  <si>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</si>
  <si>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</si>
  <si>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</si>
  <si>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</si>
  <si>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</si>
  <si>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</si>
  <si>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</si>
  <si>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</si>
  <si>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</si>
  <si>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</si>
  <si>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</si>
  <si>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</si>
  <si>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</si>
  <si>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</si>
  <si>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</si>
  <si>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</si>
  <si>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</si>
  <si>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</si>
  <si>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</si>
  <si>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</si>
  <si>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</si>
  <si>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</si>
  <si>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</si>
  <si>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</si>
  <si>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</si>
  <si>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</si>
  <si>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</si>
  <si>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</si>
  <si>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</si>
  <si>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</si>
  <si>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</si>
  <si>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</si>
  <si>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</si>
  <si>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</si>
  <si>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</si>
  <si>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</si>
  <si>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</si>
  <si>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</si>
  <si>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</si>
  <si>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</si>
  <si>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</si>
  <si>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</si>
  <si>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</si>
  <si>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</si>
  <si>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</si>
  <si>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</si>
  <si>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</si>
  <si>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</si>
  <si>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</si>
  <si>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</si>
  <si>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</si>
  <si>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</si>
  <si>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</si>
  <si>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</si>
  <si>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</si>
  <si>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</si>
  <si>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</si>
  <si>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</si>
  <si>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</si>
  <si>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</si>
  <si>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</si>
  <si>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</si>
  <si>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</si>
  <si>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</si>
  <si>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</si>
  <si>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</si>
  <si>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</si>
  <si>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</si>
  <si>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</si>
  <si>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</si>
  <si>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</si>
  <si>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</si>
  <si>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</si>
  <si>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</si>
  <si>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</si>
  <si>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</si>
  <si>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</si>
  <si>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</si>
  <si>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</si>
  <si>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</si>
  <si>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</si>
  <si>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</si>
  <si>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</si>
  <si>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</si>
  <si>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</si>
  <si>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</si>
  <si>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</si>
  <si>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</si>
  <si>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</si>
  <si>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</si>
  <si>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</si>
  <si>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</si>
  <si>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</si>
  <si>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</si>
  <si>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</si>
  <si>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</si>
  <si>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</si>
  <si>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</si>
  <si>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</si>
  <si>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</si>
  <si>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</si>
  <si>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</si>
  <si>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</si>
  <si>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</si>
  <si>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</si>
  <si>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</si>
  <si>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</si>
  <si>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</si>
  <si>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</si>
  <si>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</si>
  <si>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</si>
  <si>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</si>
  <si>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</si>
  <si>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</si>
  <si>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</si>
  <si>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</si>
  <si>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</si>
  <si>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</si>
  <si>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</si>
  <si>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</si>
  <si>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</si>
  <si>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</si>
  <si>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</si>
  <si>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</si>
  <si>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</si>
  <si>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</si>
  <si>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</si>
  <si>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</si>
  <si>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</si>
  <si>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</si>
  <si>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</si>
  <si>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</si>
  <si>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</si>
  <si>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</si>
  <si>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</si>
  <si>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</si>
  <si>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</si>
  <si>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</si>
  <si>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</si>
  <si>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</si>
  <si>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</si>
  <si>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</si>
  <si>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</si>
  <si>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</si>
  <si>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</si>
  <si>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</si>
  <si>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</si>
  <si>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</si>
  <si>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</si>
  <si>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</si>
  <si>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</si>
  <si>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</si>
  <si>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</si>
  <si>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</si>
  <si>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</si>
  <si>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</si>
  <si>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</si>
  <si>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</si>
  <si>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</si>
  <si>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</si>
  <si>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</si>
  <si>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</si>
  <si>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</si>
  <si>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</si>
  <si>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</si>
  <si>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</si>
  <si>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</si>
  <si>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</si>
  <si>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</si>
  <si>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</si>
  <si>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</si>
  <si>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</si>
  <si>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</si>
  <si>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</si>
  <si>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</si>
  <si>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</si>
  <si>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</si>
  <si>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</si>
  <si>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</si>
  <si>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</si>
  <si>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</si>
  <si>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</si>
  <si>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</si>
  <si>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</si>
  <si>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</si>
  <si>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</si>
  <si>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</si>
  <si>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</si>
  <si>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</si>
  <si>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</si>
  <si>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</si>
  <si>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</si>
  <si>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</si>
  <si>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</si>
  <si>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</si>
  <si>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</si>
  <si>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</si>
  <si>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</si>
  <si>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</si>
  <si>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</si>
  <si>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</si>
  <si>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</si>
  <si>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</si>
  <si>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</si>
  <si>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</si>
  <si>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</si>
  <si>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</si>
  <si>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</si>
  <si>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</si>
  <si>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</si>
  <si>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</si>
  <si>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</si>
  <si>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</si>
  <si>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</si>
  <si>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</si>
  <si>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</si>
  <si>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</si>
  <si>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</si>
  <si>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</si>
  <si>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</si>
  <si>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</si>
  <si>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</si>
  <si>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</si>
  <si>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</si>
  <si>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</si>
  <si>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</si>
  <si>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</si>
  <si>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</si>
  <si>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</si>
  <si>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</si>
  <si>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</si>
  <si>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</si>
  <si>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</si>
  <si>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</si>
  <si>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</si>
  <si>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</si>
  <si>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</si>
  <si>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</si>
  <si>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</si>
  <si>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</si>
  <si>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</si>
  <si>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</si>
  <si>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</si>
  <si>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</si>
  <si>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</si>
  <si>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</si>
  <si>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</si>
  <si>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</si>
  <si>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</si>
  <si>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</si>
  <si>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</si>
  <si>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</si>
  <si>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</si>
  <si>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</si>
  <si>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</si>
  <si>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</si>
  <si>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</si>
  <si>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</si>
  <si>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</si>
  <si>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</si>
  <si>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</si>
  <si>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</si>
  <si>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</si>
  <si>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</si>
  <si>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</si>
  <si>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</si>
  <si>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</si>
  <si>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</si>
  <si>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</si>
  <si>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</si>
  <si>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</si>
  <si>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</si>
  <si>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</si>
  <si>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</si>
  <si>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</si>
  <si>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</si>
  <si>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</si>
  <si>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</si>
  <si>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</si>
  <si>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</si>
  <si>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</si>
  <si>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</si>
  <si>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</si>
  <si>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</si>
  <si>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</si>
  <si>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</si>
  <si>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</si>
  <si>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</si>
  <si>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</si>
  <si>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</si>
  <si>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</si>
  <si>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</si>
  <si>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</si>
  <si>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</si>
  <si>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</si>
  <si>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</si>
  <si>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</si>
  <si>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</si>
  <si>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</si>
  <si>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</si>
  <si>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</si>
  <si>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</si>
  <si>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</si>
  <si>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</si>
  <si>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</si>
  <si>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</si>
  <si>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</si>
  <si>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</si>
  <si>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</si>
  <si>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</si>
  <si>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</si>
  <si>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</si>
  <si>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</si>
  <si>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</si>
  <si>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</si>
  <si>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</si>
  <si>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</si>
  <si>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</si>
  <si>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</si>
  <si>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</si>
  <si>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</si>
  <si>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</si>
  <si>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</si>
  <si>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</si>
  <si>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</si>
  <si>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</si>
  <si>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</si>
  <si>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</si>
  <si>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</si>
  <si>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</si>
  <si>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</si>
  <si>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</si>
  <si>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</si>
  <si>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</si>
  <si>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</si>
  <si>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</si>
  <si>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</si>
  <si>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</si>
  <si>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</si>
  <si>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</si>
  <si>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</si>
  <si>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</si>
  <si>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</si>
  <si>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</si>
  <si>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</si>
  <si>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</si>
  <si>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</si>
  <si>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</si>
  <si>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</si>
  <si>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</si>
  <si>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</si>
  <si>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</si>
  <si>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</si>
  <si>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</si>
  <si>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</si>
  <si>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</si>
  <si>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</si>
  <si>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</si>
  <si>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</si>
  <si>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</si>
  <si>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</si>
  <si>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</si>
  <si>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</si>
  <si>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</si>
  <si>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</si>
  <si>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</si>
  <si>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</si>
  <si>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</si>
  <si>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</si>
  <si>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</si>
  <si>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</si>
  <si>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</si>
  <si>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</si>
  <si>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</si>
  <si>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</si>
  <si>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</si>
  <si>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</si>
  <si>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</si>
  <si>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</si>
  <si>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</si>
  <si>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</si>
  <si>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</si>
  <si>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</si>
  <si>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</si>
  <si>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</si>
  <si>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</si>
  <si>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</si>
  <si>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</si>
  <si>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</si>
  <si>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</si>
  <si>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</si>
  <si>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</si>
  <si>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</si>
  <si>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</si>
  <si>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</si>
  <si>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</si>
  <si>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</si>
  <si>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</si>
  <si>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</si>
  <si>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</si>
  <si>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</si>
  <si>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</si>
  <si>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</si>
  <si>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</si>
  <si>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</si>
  <si>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</si>
  <si>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</si>
  <si>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</si>
  <si>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</si>
  <si>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</si>
  <si>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</si>
  <si>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</si>
  <si>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</si>
  <si>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</si>
  <si>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</si>
  <si>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</si>
  <si>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</si>
  <si>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</si>
  <si>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</si>
  <si>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</si>
  <si>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</si>
  <si>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</si>
  <si>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</si>
  <si>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</si>
  <si>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</si>
  <si>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</si>
  <si>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</si>
  <si>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</si>
  <si>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</si>
  <si>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</si>
  <si>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</si>
  <si>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</si>
  <si>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</si>
  <si>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</si>
  <si>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</si>
  <si>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</si>
  <si>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</si>
  <si>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</si>
  <si>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</si>
  <si>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</si>
  <si>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</si>
  <si>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</si>
  <si>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</si>
  <si>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</si>
  <si>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</si>
  <si>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</si>
  <si>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</si>
  <si>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</si>
  <si>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</si>
  <si>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</si>
  <si>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</si>
  <si>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</si>
  <si>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</si>
  <si>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</si>
  <si>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</si>
  <si>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</si>
  <si>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</si>
  <si>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</si>
  <si>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</si>
  <si>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</si>
  <si>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</si>
  <si>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</si>
  <si>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</si>
  <si>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</si>
  <si>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</si>
  <si>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</si>
  <si>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</si>
  <si>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</si>
  <si>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</si>
  <si>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</si>
  <si>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</si>
  <si>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</si>
  <si>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</si>
  <si>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</si>
  <si>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</si>
  <si>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</si>
  <si>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</si>
  <si>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</si>
  <si>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</si>
  <si>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</si>
  <si>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</si>
  <si>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</si>
  <si>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</si>
  <si>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</si>
  <si>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</si>
  <si>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</si>
  <si>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</si>
  <si>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</si>
  <si>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</si>
  <si>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</si>
  <si>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</si>
  <si>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</si>
  <si>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</si>
  <si>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</si>
  <si>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</si>
  <si>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</si>
  <si>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</si>
  <si>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</si>
  <si>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</si>
  <si>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</si>
  <si>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</si>
  <si>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</si>
  <si>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</si>
  <si>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</si>
  <si>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</si>
  <si>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</si>
  <si>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</si>
  <si>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</si>
  <si>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</si>
  <si>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</si>
  <si>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</si>
  <si>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</si>
  <si>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</si>
  <si>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</si>
  <si>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</si>
  <si>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</si>
  <si>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</si>
  <si>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</si>
  <si>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</si>
  <si>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</si>
  <si>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</si>
  <si>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</si>
  <si>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</si>
  <si>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</si>
  <si>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</si>
  <si>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</si>
  <si>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</si>
  <si>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</si>
  <si>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</si>
  <si>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</si>
  <si>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</si>
  <si>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</si>
  <si>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</si>
  <si>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</si>
  <si>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</si>
  <si>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</si>
  <si>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</si>
  <si>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</si>
  <si>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</si>
  <si>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</si>
  <si>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</si>
  <si>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</si>
  <si>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</si>
  <si>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</si>
  <si>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</si>
  <si>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</si>
  <si>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</si>
  <si>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</si>
  <si>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</si>
  <si>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</si>
  <si>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</si>
  <si>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</si>
  <si>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</si>
  <si>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</si>
  <si>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</si>
  <si>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</si>
  <si>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</si>
  <si>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</si>
  <si>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</si>
  <si>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</si>
  <si>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</si>
  <si>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</si>
  <si>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</si>
  <si>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</si>
  <si>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</si>
  <si>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</si>
  <si>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</si>
  <si>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</si>
  <si>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</si>
  <si>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</si>
  <si>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</si>
  <si>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</si>
  <si>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</si>
  <si>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</si>
  <si>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</si>
  <si>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</si>
  <si>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</si>
  <si>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</si>
  <si>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</si>
  <si>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</si>
  <si>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</si>
  <si>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</si>
  <si>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</si>
  <si>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</si>
  <si>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</si>
  <si>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</si>
  <si>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</si>
  <si>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</si>
  <si>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</si>
  <si>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</si>
  <si>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</si>
  <si>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</si>
  <si>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</si>
  <si>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</si>
  <si>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</si>
  <si>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</si>
  <si>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</si>
  <si>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</si>
  <si>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</si>
  <si>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</si>
  <si>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</si>
  <si>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</si>
  <si>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</si>
  <si>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</si>
  <si>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</si>
  <si>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</si>
  <si>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</si>
  <si>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</si>
  <si>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</si>
  <si>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</si>
  <si>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</si>
  <si>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</si>
  <si>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</si>
  <si>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</si>
  <si>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</si>
  <si>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</si>
  <si>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</si>
  <si>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</si>
  <si>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</si>
  <si>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</si>
  <si>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</si>
  <si>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</si>
  <si>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</si>
  <si>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</si>
  <si>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</si>
  <si>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</si>
  <si>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</si>
  <si>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</si>
  <si>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</si>
  <si>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</si>
  <si>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</si>
  <si>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</si>
  <si>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</si>
  <si>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</si>
  <si>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</si>
  <si>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</si>
  <si>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</si>
  <si>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</si>
  <si>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</si>
  <si>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</si>
  <si>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</si>
  <si>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</si>
  <si>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</si>
  <si>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</si>
  <si>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</si>
  <si>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</si>
  <si>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</si>
  <si>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</si>
  <si>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</si>
  <si>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</si>
  <si>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</si>
  <si>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</si>
  <si>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</si>
  <si>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</si>
  <si>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</si>
  <si>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</si>
  <si>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</si>
  <si>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</si>
  <si>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</si>
  <si>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</si>
  <si>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</si>
  <si>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</si>
  <si>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</si>
  <si>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</si>
  <si>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</si>
  <si>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</si>
  <si>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</si>
  <si>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</si>
  <si>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</si>
  <si>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</si>
  <si>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</si>
  <si>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</si>
  <si>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</si>
  <si>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</si>
  <si>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</si>
  <si>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</si>
  <si>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</si>
  <si>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</si>
  <si>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</si>
  <si>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</si>
  <si>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</si>
  <si>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</si>
  <si>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</si>
  <si>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</si>
  <si>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</si>
  <si>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</si>
  <si>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</si>
  <si>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</si>
  <si>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</si>
  <si>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</si>
  <si>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</si>
  <si>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</si>
  <si>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</si>
  <si>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</si>
  <si>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</si>
  <si>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</si>
  <si>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</si>
  <si>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</si>
  <si>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</si>
  <si>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</si>
  <si>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</si>
  <si>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</si>
  <si>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</si>
  <si>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</si>
  <si>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</si>
  <si>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</si>
  <si>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</si>
  <si>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</si>
  <si>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</si>
  <si>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</si>
  <si>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</si>
  <si>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</si>
  <si>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</si>
  <si>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</si>
  <si>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</si>
  <si>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</si>
  <si>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</si>
  <si>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</si>
  <si>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</si>
  <si>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</si>
  <si>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</si>
  <si>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</si>
  <si>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</si>
  <si>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</si>
  <si>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</si>
  <si>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</si>
  <si>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</si>
  <si>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</si>
  <si>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</si>
  <si>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</si>
  <si>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</si>
  <si>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</si>
  <si>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</si>
  <si>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</si>
  <si>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</si>
  <si>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</si>
  <si>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</si>
  <si>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</si>
  <si>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</si>
  <si>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</si>
  <si>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</si>
  <si>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</si>
  <si>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</si>
  <si>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</si>
  <si>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</si>
  <si>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</si>
  <si>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</si>
  <si>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</si>
  <si>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</si>
  <si>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</si>
  <si>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</si>
  <si>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</si>
  <si>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</si>
  <si>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</si>
  <si>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</si>
  <si>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</si>
  <si>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</si>
  <si>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</si>
  <si>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</si>
  <si>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</si>
  <si>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</si>
  <si>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</si>
  <si>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</si>
  <si>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</si>
  <si>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</si>
  <si>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</si>
  <si>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</si>
  <si>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</si>
  <si>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</si>
  <si>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</si>
  <si>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</si>
  <si>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</si>
  <si>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</si>
  <si>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</si>
  <si>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</si>
  <si>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</si>
  <si>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</si>
  <si>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</si>
  <si>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</si>
  <si>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</si>
  <si>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</si>
  <si>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</si>
  <si>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</si>
  <si>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</si>
  <si>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</si>
  <si>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</si>
  <si>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</si>
  <si>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</si>
  <si>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</si>
  <si>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</si>
  <si>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</si>
  <si>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</si>
  <si>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</si>
  <si>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</si>
  <si>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</si>
  <si>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</si>
  <si>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</si>
  <si>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</si>
  <si>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</si>
  <si>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</si>
  <si>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</si>
  <si>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</si>
  <si>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</si>
  <si>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</si>
  <si>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</si>
  <si>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</si>
  <si>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</si>
  <si>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</si>
  <si>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</si>
  <si>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</si>
  <si>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</si>
  <si>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</si>
  <si>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</si>
  <si>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</si>
  <si>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</si>
  <si>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</si>
  <si>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</si>
  <si>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</si>
  <si>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</si>
  <si>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</si>
  <si>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</si>
  <si>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</si>
  <si>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</si>
  <si>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</si>
  <si>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</si>
  <si>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</si>
  <si>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</si>
  <si>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</si>
  <si>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</si>
  <si>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</si>
  <si>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</si>
  <si>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</si>
  <si>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</si>
  <si>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</si>
  <si>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</si>
  <si>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</si>
  <si>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</si>
  <si>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</si>
  <si>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</si>
  <si>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</si>
  <si>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</si>
  <si>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</si>
  <si>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</si>
  <si>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</si>
  <si>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</si>
  <si>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</si>
  <si>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</si>
  <si>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</si>
  <si>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</si>
  <si>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</si>
  <si>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</si>
  <si>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</si>
  <si>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</si>
  <si>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</si>
  <si>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</si>
  <si>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</si>
  <si>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</si>
  <si>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</si>
  <si>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</si>
  <si>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</si>
  <si>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</si>
  <si>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</si>
  <si>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</si>
  <si>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</si>
  <si>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</si>
  <si>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</si>
  <si>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</si>
  <si>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</si>
  <si>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</si>
  <si>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</si>
  <si>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</si>
  <si>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</si>
  <si>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</si>
  <si>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</si>
  <si>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</si>
  <si>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</si>
  <si>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</si>
  <si>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</si>
  <si>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</si>
  <si>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</si>
  <si>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</si>
  <si>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</si>
  <si>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</si>
  <si>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</si>
  <si>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</si>
  <si>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</si>
  <si>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</si>
  <si>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</si>
  <si>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</si>
  <si>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</si>
  <si>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</si>
  <si>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</si>
  <si>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</si>
  <si>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</si>
  <si>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</si>
  <si>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</si>
  <si>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</si>
  <si>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</si>
  <si>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</si>
  <si>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</si>
  <si>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</si>
  <si>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</si>
  <si>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</si>
  <si>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</si>
  <si>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</si>
  <si>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</si>
  <si>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</si>
  <si>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</si>
  <si>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</si>
  <si>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</si>
  <si>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</si>
  <si>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</si>
  <si>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</si>
  <si>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</si>
  <si>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</si>
  <si>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</si>
  <si>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</si>
  <si>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</si>
  <si>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</si>
  <si>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</si>
  <si>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</si>
  <si>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</si>
  <si>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</si>
  <si>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</si>
  <si>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</si>
  <si>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</si>
  <si>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</si>
  <si>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</si>
  <si>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</si>
  <si>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</si>
  <si>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</si>
  <si>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</si>
  <si>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</si>
  <si>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</si>
  <si>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</si>
  <si>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</si>
  <si>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</si>
  <si>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</si>
  <si>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</si>
  <si>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</si>
  <si>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</si>
  <si>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</si>
  <si>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</si>
  <si>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</si>
  <si>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</si>
  <si>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</si>
  <si>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</si>
  <si>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</si>
  <si>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</si>
  <si>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</si>
  <si>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</si>
  <si>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</si>
  <si>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</si>
  <si>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</si>
  <si>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</si>
  <si>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</si>
  <si>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</si>
  <si>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</si>
  <si>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</si>
  <si>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</si>
  <si>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</si>
  <si>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</si>
  <si>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</si>
  <si>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</si>
  <si>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</si>
  <si>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</si>
  <si>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</si>
  <si>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</si>
  <si>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</si>
  <si>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</si>
  <si>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</si>
  <si>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</si>
  <si>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</si>
  <si>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</si>
  <si>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</si>
  <si>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</si>
  <si>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</si>
  <si>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</si>
  <si>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</si>
  <si>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</si>
  <si>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</si>
  <si>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</si>
  <si>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</si>
  <si>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</si>
  <si>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</si>
  <si>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</si>
  <si>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</si>
  <si>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</si>
  <si>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</si>
  <si>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</si>
  <si>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</si>
  <si>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</si>
  <si>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</si>
  <si>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</si>
  <si>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</si>
  <si>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</si>
  <si>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</si>
  <si>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</si>
  <si>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</si>
  <si>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</si>
  <si>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</si>
  <si>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</si>
  <si>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</si>
  <si>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</si>
  <si>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</si>
  <si>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</si>
  <si>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</si>
  <si>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</si>
  <si>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</si>
  <si>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</si>
  <si>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</si>
  <si>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</si>
  <si>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</si>
  <si>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</si>
  <si>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</si>
  <si>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</si>
  <si>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</si>
  <si>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</si>
  <si>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</si>
  <si>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</si>
  <si>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</si>
  <si>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</si>
  <si>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</si>
  <si>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</si>
  <si>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</si>
  <si>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</si>
  <si>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</si>
  <si>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</si>
  <si>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</si>
  <si>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</si>
  <si>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</si>
  <si>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</si>
  <si>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</si>
  <si>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</si>
  <si>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</si>
  <si>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</si>
  <si>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</si>
  <si>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</si>
  <si>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</si>
  <si>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</si>
  <si>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</si>
  <si>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</si>
  <si>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</si>
  <si>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</si>
  <si>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</si>
  <si>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</si>
  <si>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</si>
  <si>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</si>
  <si>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</si>
  <si>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</si>
  <si>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</si>
  <si>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</si>
  <si>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</si>
  <si>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</si>
  <si>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</si>
  <si>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</si>
  <si>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</si>
  <si>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</si>
  <si>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</si>
  <si>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</si>
  <si>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</si>
  <si>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</si>
  <si>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</si>
  <si>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</si>
  <si>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</si>
  <si>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</si>
  <si>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</si>
  <si>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</si>
  <si>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</si>
  <si>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</si>
  <si>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</si>
  <si>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</si>
  <si>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</si>
  <si>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</si>
  <si>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</si>
  <si>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</si>
  <si>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</si>
  <si>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</si>
  <si>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</si>
  <si>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</si>
  <si>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</si>
  <si>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</si>
  <si>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</si>
  <si>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</si>
  <si>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</si>
  <si>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</si>
  <si>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</si>
  <si>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</si>
  <si>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</si>
  <si>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</si>
  <si>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</si>
  <si>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</si>
  <si>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</si>
  <si>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</si>
  <si>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</si>
  <si>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</si>
  <si>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</si>
  <si>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</si>
  <si>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</si>
  <si>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</si>
  <si>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</si>
  <si>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</si>
  <si>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</si>
  <si>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</si>
  <si>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</si>
  <si>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</si>
  <si>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</si>
  <si>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</si>
  <si>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</si>
  <si>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</si>
  <si>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</si>
  <si>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</si>
  <si>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</si>
  <si>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</si>
  <si>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</si>
  <si>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</si>
  <si>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</si>
  <si>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</si>
  <si>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</si>
  <si>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</si>
  <si>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</si>
  <si>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</si>
  <si>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</si>
  <si>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</si>
  <si>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</si>
  <si>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</si>
  <si>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</si>
  <si>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</si>
  <si>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</si>
  <si>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</si>
  <si>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</si>
  <si>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</si>
  <si>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</si>
  <si>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</si>
  <si>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</si>
  <si>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</si>
  <si>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</si>
  <si>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</si>
  <si>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</si>
  <si>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</si>
  <si>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</si>
  <si>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</si>
  <si>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</si>
  <si>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</si>
  <si>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</si>
  <si>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</si>
  <si>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</si>
  <si>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</si>
  <si>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</si>
  <si>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</si>
  <si>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</si>
  <si>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</si>
  <si>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</si>
  <si>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</si>
  <si>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</si>
  <si>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</si>
  <si>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</si>
  <si>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</si>
  <si>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</si>
  <si>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</si>
  <si>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</si>
  <si>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</si>
  <si>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</si>
  <si>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</si>
  <si>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</si>
  <si>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</si>
  <si>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</si>
  <si>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</si>
  <si>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</si>
  <si>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</si>
  <si>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</si>
  <si>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</si>
  <si>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</si>
  <si>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</si>
  <si>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</si>
  <si>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</si>
  <si>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</si>
  <si>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</si>
  <si>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</si>
  <si>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</si>
  <si>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</si>
  <si>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</si>
  <si>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</si>
  <si>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</si>
  <si>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</si>
  <si>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</si>
  <si>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</si>
  <si>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</si>
  <si>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</si>
  <si>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</si>
  <si>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</si>
  <si>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</si>
  <si>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</si>
  <si>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</si>
  <si>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</si>
  <si>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</si>
  <si>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</si>
  <si>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</si>
  <si>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</si>
  <si>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</si>
  <si>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</si>
  <si>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</si>
  <si>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</si>
  <si>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</si>
  <si>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</si>
  <si>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</si>
  <si>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</si>
  <si>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</si>
  <si>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</si>
  <si>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</si>
  <si>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</si>
  <si>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</si>
  <si>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</si>
  <si>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</si>
  <si>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</si>
  <si>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</si>
  <si>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</si>
  <si>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</si>
  <si>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</si>
  <si>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</si>
  <si>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</si>
  <si>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</si>
  <si>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</si>
  <si>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</si>
  <si>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</si>
  <si>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</si>
  <si>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</si>
  <si>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</si>
  <si>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</si>
  <si>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</si>
  <si>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</si>
  <si>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</si>
  <si>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</si>
  <si>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</si>
  <si>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</si>
  <si>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</si>
  <si>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</si>
  <si>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</si>
  <si>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</si>
  <si>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</si>
  <si>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</si>
  <si>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</si>
  <si>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</si>
  <si>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</si>
  <si>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</si>
  <si>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</si>
  <si>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</si>
  <si>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</si>
  <si>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</si>
  <si>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</si>
  <si>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</si>
  <si>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</si>
  <si>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</si>
  <si>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</si>
  <si>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</si>
  <si>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</si>
  <si>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</si>
  <si>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</si>
  <si>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</si>
  <si>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</si>
  <si>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</si>
  <si>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</si>
  <si>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</si>
  <si>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</si>
  <si>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</si>
  <si>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</si>
  <si>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</si>
  <si>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</si>
  <si>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</si>
  <si>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</si>
  <si>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</si>
  <si>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</si>
  <si>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</si>
  <si>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</si>
  <si>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</si>
  <si>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</si>
  <si>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</si>
  <si>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</si>
  <si>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</si>
  <si>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</si>
  <si>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</si>
  <si>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</si>
  <si>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</si>
  <si>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</si>
  <si>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</si>
  <si>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</si>
  <si>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</si>
  <si>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</si>
  <si>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</si>
  <si>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</si>
  <si>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</si>
  <si>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</si>
  <si>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</si>
  <si>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</si>
  <si>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</si>
  <si>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</si>
  <si>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</si>
  <si>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</si>
  <si>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</si>
  <si>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</si>
  <si>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</si>
  <si>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</si>
  <si>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</si>
  <si>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</si>
  <si>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</si>
  <si>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</si>
  <si>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</si>
  <si>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</si>
  <si>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</si>
  <si>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</si>
  <si>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</si>
  <si>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</si>
  <si>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</si>
  <si>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</si>
  <si>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</si>
  <si>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</si>
  <si>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</si>
  <si>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</si>
  <si>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</si>
  <si>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</si>
  <si>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</si>
  <si>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</si>
  <si>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</si>
  <si>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</si>
  <si>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</si>
  <si>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</si>
  <si>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</si>
  <si>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</si>
  <si>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</si>
  <si>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</si>
  <si>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</si>
  <si>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</si>
  <si>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</si>
  <si>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</si>
  <si>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</si>
  <si>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</si>
  <si>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</si>
  <si>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</si>
  <si>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</si>
  <si>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</si>
  <si>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</si>
  <si>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</si>
  <si>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</si>
  <si>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</si>
  <si>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</si>
  <si>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</si>
  <si>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</si>
  <si>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</si>
  <si>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</si>
  <si>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</si>
  <si>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</si>
  <si>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</si>
  <si>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</si>
  <si>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</si>
  <si>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</si>
  <si>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</si>
  <si>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</si>
  <si>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</si>
  <si>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</si>
  <si>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</si>
  <si>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</si>
  <si>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</si>
  <si>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</si>
  <si>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</si>
  <si>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</si>
  <si>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</si>
  <si>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</si>
  <si>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</si>
  <si>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</si>
  <si>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</si>
  <si>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</si>
  <si>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</si>
  <si>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</si>
  <si>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</si>
  <si>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</si>
  <si>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</si>
  <si>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</si>
  <si>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</si>
  <si>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</si>
  <si>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</si>
  <si>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</si>
  <si>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</si>
  <si>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</si>
  <si>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</si>
  <si>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</si>
  <si>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</si>
  <si>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</si>
  <si>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</si>
  <si>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</si>
  <si>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</si>
  <si>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</si>
  <si>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</si>
  <si>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</si>
  <si>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</si>
  <si>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</si>
  <si>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</si>
  <si>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</si>
  <si>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</si>
  <si>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</si>
  <si>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</si>
  <si>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</si>
  <si>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</si>
  <si>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</si>
  <si>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</si>
  <si>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</si>
  <si>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</si>
  <si>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</si>
  <si>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</si>
  <si>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</si>
  <si>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</si>
  <si>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</si>
  <si>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</si>
  <si>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</si>
  <si>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</si>
  <si>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</si>
  <si>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</si>
  <si>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</si>
  <si>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</si>
  <si>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</si>
  <si>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</si>
  <si>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</si>
  <si>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</si>
  <si>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</si>
  <si>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</si>
  <si>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</si>
  <si>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</si>
  <si>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</si>
  <si>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</si>
  <si>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</si>
  <si>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</si>
  <si>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</si>
  <si>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</si>
  <si>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</si>
  <si>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</si>
  <si>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</si>
  <si>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</si>
  <si>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</si>
  <si>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</si>
  <si>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</si>
  <si>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</si>
  <si>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</si>
  <si>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</si>
  <si>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</si>
  <si>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</si>
  <si>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</si>
  <si>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</si>
  <si>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</si>
  <si>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</si>
  <si>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</si>
  <si>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</si>
  <si>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</si>
  <si>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</si>
  <si>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</si>
  <si>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</si>
  <si>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</si>
  <si>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</si>
  <si>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</si>
  <si>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</si>
  <si>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</si>
  <si>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</si>
  <si>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</si>
  <si>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</si>
  <si>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</si>
  <si>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</si>
  <si>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</si>
  <si>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</si>
  <si>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</si>
  <si>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</si>
  <si>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</si>
  <si>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</si>
  <si>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</si>
  <si>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</si>
  <si>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</si>
  <si>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</si>
  <si>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</si>
  <si>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</si>
  <si>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</si>
  <si>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</si>
  <si>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</si>
  <si>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</si>
  <si>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</si>
  <si>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</si>
  <si>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</si>
  <si>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</si>
  <si>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</si>
  <si>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</si>
  <si>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</si>
  <si>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</si>
  <si>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</si>
  <si>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</si>
  <si>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</si>
  <si>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</si>
  <si>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</si>
  <si>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</si>
  <si>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</si>
  <si>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</si>
  <si>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</si>
  <si>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</si>
  <si>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</si>
  <si>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</si>
  <si>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</si>
  <si>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</si>
  <si>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</si>
  <si>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</si>
  <si>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</si>
  <si>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</si>
  <si>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</si>
  <si>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</si>
  <si>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</si>
  <si>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</si>
  <si>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</si>
  <si>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</si>
  <si>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</si>
  <si>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</si>
  <si>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</si>
  <si>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</si>
  <si>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</si>
  <si>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</si>
  <si>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</si>
  <si>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</si>
  <si>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</si>
  <si>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</si>
  <si>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</si>
  <si>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</si>
  <si>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</si>
  <si>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</si>
  <si>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</si>
  <si>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</si>
  <si>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</si>
  <si>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</si>
  <si>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</si>
  <si>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</si>
  <si>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</si>
  <si>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</si>
  <si>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</si>
  <si>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</si>
  <si>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</si>
  <si>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</si>
  <si>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</si>
  <si>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</si>
  <si>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</si>
  <si>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</si>
  <si>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</si>
  <si>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</si>
  <si>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</si>
  <si>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</si>
  <si>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</si>
  <si>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</si>
  <si>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</si>
  <si>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</si>
  <si>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</si>
  <si>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</si>
  <si>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</si>
  <si>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</si>
  <si>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</si>
  <si>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</si>
  <si>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</si>
  <si>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</si>
  <si>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</si>
  <si>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</si>
  <si>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</si>
  <si>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</si>
  <si>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</si>
  <si>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</si>
  <si>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</si>
  <si>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</si>
  <si>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</si>
  <si>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</si>
  <si>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</si>
  <si>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</si>
  <si>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</si>
  <si>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</si>
  <si>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</si>
  <si>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</si>
  <si>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</si>
  <si>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</si>
  <si>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</si>
  <si>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</si>
  <si>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</si>
  <si>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</si>
  <si>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</si>
  <si>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</si>
  <si>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</si>
  <si>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</si>
  <si>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</si>
  <si>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</si>
  <si>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</si>
  <si>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</si>
  <si>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</si>
  <si>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</si>
  <si>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</si>
  <si>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</si>
  <si>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</si>
  <si>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</si>
  <si>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</si>
  <si>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</si>
  <si>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</si>
  <si>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</si>
  <si>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</si>
  <si>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</si>
  <si>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</si>
  <si>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</si>
  <si>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</si>
  <si>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</si>
  <si>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</si>
  <si>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</si>
  <si>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</si>
  <si>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</si>
  <si>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</si>
  <si>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</si>
  <si>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</si>
  <si>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</si>
  <si>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</si>
  <si>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</si>
  <si>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</si>
  <si>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</si>
  <si>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</si>
  <si>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</si>
  <si>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</si>
  <si>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</si>
  <si>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</si>
  <si>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</si>
  <si>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</si>
  <si>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</si>
  <si>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</si>
  <si>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</si>
  <si>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</si>
  <si>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</si>
  <si>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</si>
  <si>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</si>
  <si>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</si>
  <si>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</si>
  <si>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</si>
  <si>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</si>
  <si>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</si>
  <si>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</si>
  <si>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</si>
  <si>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</si>
  <si>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</si>
  <si>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</si>
  <si>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</si>
  <si>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</si>
  <si>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</si>
  <si>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</si>
  <si>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</si>
  <si>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</si>
  <si>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</si>
  <si>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</si>
  <si>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</si>
  <si>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</si>
  <si>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</si>
  <si>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</si>
  <si>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</si>
  <si>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</si>
  <si>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</si>
  <si>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</si>
  <si>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</si>
  <si>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</si>
  <si>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</si>
  <si>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</si>
  <si>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</si>
  <si>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</si>
  <si>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</si>
  <si>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</si>
  <si>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</si>
  <si>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</si>
  <si>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</si>
  <si>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</si>
  <si>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</si>
  <si>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</si>
  <si>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</si>
  <si>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</si>
  <si>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</si>
  <si>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</si>
  <si>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</si>
  <si>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</si>
  <si>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</si>
  <si>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</si>
  <si>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</si>
  <si>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</si>
  <si>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</si>
  <si>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</si>
  <si>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</si>
  <si>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</si>
  <si>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</si>
  <si>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</si>
  <si>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</si>
  <si>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</si>
  <si>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</si>
  <si>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</si>
  <si>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</si>
  <si>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</si>
  <si>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</si>
  <si>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</si>
  <si>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</si>
  <si>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</si>
  <si>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</si>
  <si>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</si>
  <si>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</si>
  <si>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</si>
  <si>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</si>
  <si>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</si>
  <si>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</si>
  <si>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</si>
  <si>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</si>
  <si>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</si>
  <si>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</si>
  <si>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</si>
  <si>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</si>
  <si>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</si>
  <si>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</si>
  <si>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</si>
  <si>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</si>
  <si>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</si>
  <si>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</si>
  <si>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</si>
  <si>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</si>
  <si>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</si>
  <si>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</si>
  <si>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</si>
  <si>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</si>
  <si>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</si>
  <si>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</si>
  <si>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</si>
  <si>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</si>
  <si>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</si>
  <si>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</si>
  <si>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</si>
  <si>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</si>
  <si>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</si>
  <si>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</si>
  <si>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</si>
  <si>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</si>
  <si>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</si>
  <si>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</si>
  <si>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</si>
  <si>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</si>
  <si>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</si>
  <si>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</si>
  <si>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</si>
  <si>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</si>
  <si>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</si>
  <si>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</si>
  <si>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</si>
  <si>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</si>
  <si>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</si>
  <si>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</si>
  <si>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</si>
  <si>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</si>
  <si>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</si>
  <si>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</si>
  <si>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</si>
  <si>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</si>
  <si>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</si>
  <si>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</si>
  <si>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</si>
  <si>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</si>
  <si>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</si>
  <si>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</si>
  <si>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</si>
  <si>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</si>
  <si>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</si>
  <si>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</si>
  <si>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</si>
  <si>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</si>
  <si>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</si>
  <si>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</si>
  <si>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</si>
  <si>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</si>
  <si>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</si>
  <si>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</si>
  <si>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</si>
  <si>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</si>
  <si>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</si>
  <si>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</si>
  <si>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</si>
  <si>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</si>
  <si>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</si>
  <si>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</si>
  <si>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</si>
  <si>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</si>
  <si>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</si>
  <si>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</si>
  <si>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</si>
  <si>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</si>
  <si>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</si>
  <si>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</si>
  <si>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</si>
  <si>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</si>
  <si>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</si>
  <si>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</si>
  <si>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</si>
  <si>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</si>
  <si>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</si>
  <si>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</si>
  <si>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</si>
  <si>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</si>
  <si>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</si>
  <si>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</si>
  <si>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</si>
  <si>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</si>
  <si>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</si>
  <si>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</si>
  <si>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</si>
  <si>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</si>
  <si>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</si>
  <si>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</si>
  <si>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</si>
  <si>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</si>
  <si>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</si>
  <si>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</si>
  <si>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</si>
  <si>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</si>
  <si>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</si>
  <si>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</si>
  <si>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</si>
  <si>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</si>
  <si>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</si>
  <si>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</si>
  <si>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</si>
  <si>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</si>
  <si>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</si>
  <si>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</si>
  <si>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</si>
  <si>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</si>
  <si>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</si>
  <si>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</si>
  <si>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</si>
  <si>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</si>
  <si>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</si>
  <si>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</si>
  <si>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</si>
  <si>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</si>
  <si>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</si>
  <si>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</si>
  <si>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</si>
  <si>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</si>
  <si>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</si>
  <si>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</si>
  <si>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</si>
  <si>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</si>
  <si>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</si>
  <si>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</si>
  <si>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</si>
  <si>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</si>
  <si>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</si>
  <si>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</si>
  <si>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</si>
  <si>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</si>
  <si>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</si>
  <si>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</si>
  <si>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</si>
  <si>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</si>
  <si>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</si>
  <si>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</si>
  <si>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</si>
  <si>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</si>
  <si>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</si>
  <si>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</si>
  <si>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</si>
  <si>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</si>
  <si>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</si>
  <si>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</si>
  <si>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</si>
  <si>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</si>
  <si>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</si>
  <si>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</si>
  <si>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</si>
  <si>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</si>
  <si>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</si>
  <si>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</si>
  <si>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</si>
  <si>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</si>
  <si>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</si>
  <si>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</si>
  <si>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</si>
  <si>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</si>
  <si>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</si>
  <si>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</si>
  <si>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</si>
  <si>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</si>
  <si>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</si>
  <si>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</si>
  <si>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</si>
  <si>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</si>
  <si>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</si>
  <si>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</si>
  <si>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</si>
  <si>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</si>
  <si>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</si>
  <si>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</si>
  <si>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</si>
  <si>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</si>
  <si>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</si>
  <si>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</si>
  <si>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</si>
  <si>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</si>
  <si>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</si>
  <si>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</si>
  <si>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</si>
  <si>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</si>
  <si>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</si>
  <si>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</si>
  <si>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</si>
  <si>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</si>
  <si>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</si>
  <si>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</si>
  <si>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</si>
  <si>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</si>
  <si>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</si>
  <si>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</si>
  <si>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</si>
  <si>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</si>
  <si>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</si>
  <si>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</si>
  <si>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</si>
  <si>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</si>
  <si>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</si>
  <si>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</si>
  <si>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</si>
  <si>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</si>
  <si>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</si>
  <si>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</si>
  <si>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</si>
  <si>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</si>
  <si>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</si>
  <si>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</si>
  <si>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</si>
  <si>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</si>
  <si>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</si>
  <si>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</si>
  <si>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</si>
  <si>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</si>
  <si>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</si>
  <si>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</si>
  <si>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</si>
  <si>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</si>
  <si>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</si>
  <si>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</si>
  <si>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</si>
  <si>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</si>
  <si>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</si>
  <si>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</si>
  <si>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</si>
  <si>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</si>
  <si>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</si>
  <si>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</si>
  <si>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</si>
  <si>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</si>
  <si>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</si>
  <si>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</si>
  <si>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</si>
  <si>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</si>
  <si>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</si>
  <si>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</si>
  <si>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</si>
  <si>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</si>
  <si>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</si>
  <si>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</si>
  <si>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</si>
  <si>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</si>
  <si>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</si>
  <si>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</si>
  <si>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</si>
  <si>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</si>
  <si>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</si>
  <si>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</si>
  <si>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</si>
  <si>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</si>
  <si>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</si>
  <si>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</si>
  <si>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</si>
  <si>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</si>
  <si>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</si>
  <si>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</si>
  <si>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</si>
  <si>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</si>
  <si>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</si>
  <si>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</si>
  <si>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</si>
  <si>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</si>
  <si>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</si>
  <si>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</si>
  <si>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</si>
  <si>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</si>
  <si>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</si>
  <si>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</si>
  <si>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</si>
  <si>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</si>
  <si>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</si>
  <si>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</si>
  <si>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</si>
  <si>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</si>
  <si>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</si>
  <si>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</si>
  <si>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</si>
  <si>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</si>
  <si>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</si>
  <si>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</si>
  <si>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</si>
  <si>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</si>
  <si>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</si>
  <si>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</si>
  <si>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</si>
  <si>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</si>
  <si>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</si>
  <si>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</si>
  <si>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</si>
  <si>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</si>
  <si>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</si>
  <si>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</si>
  <si>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</si>
  <si>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</si>
  <si>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</si>
  <si>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</si>
  <si>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</si>
  <si>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</si>
  <si>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</si>
  <si>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</si>
  <si>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</si>
  <si>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</si>
  <si>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</si>
  <si>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</si>
  <si>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</si>
  <si>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</si>
  <si>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</si>
  <si>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</si>
  <si>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</si>
  <si>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</si>
  <si>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</si>
  <si>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</si>
  <si>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</si>
  <si>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</si>
  <si>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</si>
  <si>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</si>
  <si>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</si>
  <si>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</si>
  <si>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</si>
  <si>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</si>
  <si>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</si>
  <si>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</si>
  <si>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</si>
  <si>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</si>
  <si>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</si>
  <si>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</si>
  <si>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</si>
  <si>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</si>
  <si>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</si>
  <si>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</si>
  <si>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</si>
  <si>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</si>
  <si>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</si>
  <si>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</si>
  <si>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</si>
  <si>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</si>
  <si>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</si>
  <si>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</si>
  <si>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</si>
  <si>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</si>
  <si>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</si>
  <si>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</si>
  <si>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</si>
  <si>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</si>
  <si>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</si>
  <si>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</si>
  <si>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</si>
  <si>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</si>
  <si>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</si>
  <si>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</si>
  <si>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</si>
  <si>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</si>
  <si>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</si>
  <si>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</si>
  <si>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</si>
  <si>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</si>
  <si>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</si>
  <si>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</si>
  <si>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</si>
  <si>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</si>
  <si>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</si>
  <si>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</si>
  <si>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</si>
  <si>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</si>
  <si>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</si>
  <si>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</si>
  <si>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</si>
  <si>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</si>
  <si>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</si>
  <si>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</si>
  <si>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</si>
  <si>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</si>
  <si>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</si>
  <si>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</si>
  <si>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</si>
  <si>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</si>
  <si>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</si>
  <si>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</si>
  <si>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</si>
  <si>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</si>
  <si>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</si>
  <si>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</si>
  <si>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</si>
  <si>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</si>
  <si>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</si>
  <si>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</si>
  <si>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</si>
  <si>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</si>
  <si>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</si>
  <si>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</si>
  <si>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</si>
  <si>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</si>
  <si>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</si>
  <si>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</si>
  <si>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</si>
  <si>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</si>
  <si>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</si>
  <si>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</si>
  <si>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</si>
  <si>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</si>
  <si>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</si>
  <si>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</si>
  <si>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</si>
  <si>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</si>
  <si>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</si>
  <si>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</si>
  <si>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</si>
  <si>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</si>
  <si>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</si>
  <si>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</si>
  <si>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</si>
  <si>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</si>
  <si>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</si>
  <si>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</si>
  <si>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</si>
  <si>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</si>
  <si>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</si>
  <si>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</si>
  <si>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</si>
  <si>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</si>
  <si>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</si>
  <si>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</si>
  <si>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</si>
  <si>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</si>
  <si>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</si>
  <si>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</si>
  <si>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</si>
  <si>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</si>
  <si>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</si>
  <si>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</si>
  <si>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</si>
  <si>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</si>
  <si>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</si>
  <si>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</si>
  <si>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</si>
  <si>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</si>
  <si>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</si>
  <si>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</si>
  <si>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</si>
  <si>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</si>
  <si>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</si>
  <si>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</si>
  <si>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</si>
  <si>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</si>
  <si>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</si>
  <si>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</si>
  <si>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</si>
  <si>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</si>
  <si>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</si>
  <si>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</si>
  <si>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</si>
  <si>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</si>
  <si>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</si>
  <si>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</si>
  <si>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</si>
  <si>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</si>
  <si>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</si>
  <si>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</si>
  <si>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</si>
  <si>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</si>
  <si>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</si>
  <si>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</si>
  <si>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</si>
  <si>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</si>
  <si>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</si>
  <si>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</si>
  <si>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</si>
  <si>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</si>
  <si>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</si>
  <si>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</si>
  <si>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</si>
  <si>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</si>
  <si>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</si>
  <si>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</si>
  <si>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</si>
  <si>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</si>
  <si>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</si>
  <si>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</si>
  <si>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</si>
  <si>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</si>
  <si>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</si>
  <si>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</si>
  <si>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</si>
  <si>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</si>
  <si>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</si>
  <si>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</si>
  <si>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</si>
  <si>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</si>
  <si>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</si>
  <si>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</si>
  <si>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</si>
  <si>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</si>
  <si>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</si>
  <si>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</si>
  <si>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</si>
  <si>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</si>
  <si>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</si>
  <si>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</si>
  <si>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</si>
  <si>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</si>
  <si>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</si>
  <si>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</si>
  <si>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</si>
  <si>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</si>
  <si>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</si>
  <si>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</si>
  <si>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</si>
  <si>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</si>
  <si>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</si>
  <si>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</si>
  <si>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</si>
  <si>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</si>
  <si>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</si>
  <si>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</si>
  <si>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</si>
  <si>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</si>
  <si>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</si>
  <si>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</si>
  <si>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</si>
  <si>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</si>
  <si>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</si>
  <si>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</si>
  <si>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</si>
  <si>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</si>
  <si>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</si>
  <si>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</si>
  <si>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</si>
  <si>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</si>
  <si>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</si>
  <si>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</si>
  <si>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</si>
  <si>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</si>
  <si>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</si>
  <si>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</si>
  <si>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</si>
  <si>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</si>
  <si>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</si>
  <si>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</si>
  <si>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</si>
  <si>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</si>
  <si>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</si>
  <si>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</si>
  <si>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</si>
  <si>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</si>
  <si>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</si>
  <si>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</si>
  <si>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</si>
  <si>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</si>
  <si>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</si>
  <si>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</si>
  <si>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</si>
  <si>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</si>
  <si>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</si>
  <si>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</si>
  <si>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</si>
  <si>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</si>
  <si>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</si>
  <si>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</si>
  <si>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</si>
  <si>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</si>
  <si>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</si>
  <si>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</si>
  <si>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</si>
  <si>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</si>
  <si>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</si>
  <si>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</si>
  <si>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</si>
  <si>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</si>
  <si>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</si>
  <si>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</si>
  <si>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</si>
  <si>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</si>
  <si>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</si>
  <si>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</si>
  <si>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</si>
  <si>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</si>
  <si>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</si>
  <si>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</si>
  <si>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</si>
  <si>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</si>
  <si>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</si>
  <si>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</si>
  <si>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</si>
  <si>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</si>
  <si>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</si>
  <si>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</si>
  <si>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</si>
  <si>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</si>
  <si>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</si>
  <si>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</si>
  <si>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</si>
  <si>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</si>
  <si>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</si>
  <si>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</si>
  <si>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</si>
  <si>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</si>
  <si>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</si>
  <si>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</si>
  <si>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</si>
  <si>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</si>
  <si>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</si>
  <si>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</si>
  <si>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</si>
  <si>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</si>
  <si>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</si>
  <si>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</si>
  <si>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</si>
  <si>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</si>
  <si>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</si>
  <si>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</si>
  <si>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</si>
  <si>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</si>
  <si>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</si>
  <si>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</si>
  <si>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</si>
  <si>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</si>
  <si>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</si>
  <si>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</si>
  <si>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</si>
  <si>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</si>
  <si>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</si>
  <si>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</si>
  <si>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</si>
  <si>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</si>
  <si>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</si>
  <si>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</si>
  <si>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</si>
  <si>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</si>
  <si>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</si>
  <si>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</si>
  <si>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</si>
  <si>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</si>
  <si>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</si>
  <si>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</si>
  <si>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</si>
  <si>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</si>
  <si>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</si>
  <si>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</si>
  <si>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</si>
  <si>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</si>
  <si>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</si>
  <si>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</si>
  <si>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</si>
  <si>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</si>
  <si>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</si>
  <si>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</si>
  <si>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</si>
  <si>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</si>
  <si>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</si>
  <si>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</si>
  <si>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</si>
  <si>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</si>
  <si>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</si>
  <si>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</si>
  <si>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</si>
  <si>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</si>
  <si>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</si>
  <si>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</si>
  <si>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</si>
  <si>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</si>
  <si>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</si>
  <si>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</si>
  <si>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</si>
  <si>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</si>
  <si>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</si>
  <si>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</si>
  <si>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</si>
  <si>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</si>
  <si>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</si>
  <si>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</si>
  <si>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</si>
  <si>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</si>
  <si>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</si>
  <si>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</si>
  <si>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</si>
  <si>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</si>
  <si>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</si>
  <si>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</si>
  <si>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</si>
  <si>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</si>
  <si>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</si>
  <si>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</si>
  <si>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</si>
  <si>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</si>
  <si>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</si>
  <si>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</si>
  <si>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</si>
  <si>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</si>
  <si>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</si>
  <si>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</si>
  <si>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</si>
  <si>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</si>
  <si>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</si>
  <si>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</si>
  <si>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</si>
  <si>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</si>
  <si>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</si>
  <si>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</si>
  <si>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</si>
  <si>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</si>
  <si>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</si>
  <si>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</si>
  <si>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</si>
  <si>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</si>
  <si>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</si>
  <si>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</si>
  <si>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</si>
  <si>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</si>
  <si>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</si>
  <si>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</si>
  <si>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</si>
  <si>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</si>
  <si>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</si>
  <si>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</si>
  <si>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</si>
  <si>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</si>
  <si>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</si>
  <si>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</si>
  <si>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</si>
  <si>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</si>
  <si>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</si>
  <si>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</si>
  <si>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</si>
  <si>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</si>
  <si>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</si>
  <si>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</si>
  <si>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</si>
  <si>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</si>
  <si>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</si>
  <si>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</si>
  <si>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</si>
  <si>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</si>
  <si>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</si>
  <si>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</si>
  <si>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</si>
  <si>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</si>
  <si>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</si>
  <si>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</si>
  <si>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</si>
  <si>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</si>
  <si>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</si>
  <si>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</si>
  <si>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</si>
  <si>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</si>
  <si>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</si>
  <si>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</si>
  <si>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</si>
  <si>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</si>
  <si>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</si>
  <si>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</si>
  <si>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</si>
  <si>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</si>
  <si>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</si>
  <si>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</si>
  <si>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</si>
  <si>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</si>
  <si>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</si>
  <si>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</si>
  <si>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</si>
  <si>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</si>
  <si>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</si>
  <si>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</si>
  <si>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</si>
  <si>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</si>
  <si>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</si>
  <si>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</si>
  <si>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</si>
  <si>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</si>
  <si>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</si>
  <si>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</si>
  <si>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</si>
  <si>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</si>
  <si>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</si>
  <si>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</si>
  <si>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</si>
  <si>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</si>
  <si>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</si>
  <si>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</si>
  <si>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</si>
  <si>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</si>
  <si>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</si>
  <si>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</si>
  <si>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</si>
  <si>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</si>
  <si>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</si>
  <si>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</si>
  <si>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</si>
  <si>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</si>
  <si>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</si>
  <si>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</si>
  <si>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</si>
  <si>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</si>
  <si>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</si>
  <si>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</si>
  <si>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</si>
  <si>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</si>
  <si>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</si>
  <si>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</si>
  <si>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</si>
  <si>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</si>
  <si>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</si>
  <si>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</si>
  <si>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</si>
  <si>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</si>
  <si>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</si>
  <si>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</si>
  <si>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</si>
  <si>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</si>
  <si>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</si>
  <si>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</si>
  <si>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</si>
  <si>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</si>
  <si>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</si>
  <si>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</si>
  <si>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</si>
  <si>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</si>
  <si>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</si>
  <si>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</si>
  <si>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</si>
  <si>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</si>
  <si>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</si>
  <si>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</si>
  <si>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</si>
  <si>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</si>
  <si>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</si>
  <si>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</si>
  <si>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</si>
  <si>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</si>
  <si>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</si>
  <si>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</si>
  <si>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</si>
  <si>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</si>
  <si>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</si>
  <si>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</si>
  <si>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</si>
  <si>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</si>
  <si>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</si>
  <si>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</si>
  <si>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</si>
  <si>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</si>
  <si>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</si>
  <si>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</si>
  <si>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</si>
  <si>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</si>
  <si>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</si>
  <si>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</si>
  <si>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</si>
  <si>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</si>
  <si>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</si>
  <si>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</si>
  <si>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</si>
  <si>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</si>
  <si>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</si>
  <si>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</si>
  <si>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</si>
  <si>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</si>
  <si>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</si>
  <si>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</si>
  <si>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</si>
  <si>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</si>
  <si>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</si>
  <si>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</si>
  <si>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</si>
  <si>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</si>
  <si>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</si>
  <si>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</si>
  <si>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</si>
  <si>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</si>
  <si>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</si>
  <si>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</si>
  <si>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</si>
  <si>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</si>
  <si>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</si>
  <si>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</si>
  <si>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</si>
  <si>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</si>
  <si>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</si>
  <si>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</si>
  <si>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</si>
  <si>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</si>
  <si>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</si>
  <si>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</si>
  <si>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</si>
  <si>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</si>
  <si>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</si>
  <si>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</si>
  <si>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</si>
  <si>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</si>
  <si>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</si>
  <si>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</si>
  <si>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</si>
  <si>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</si>
  <si>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</si>
  <si>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</si>
  <si>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</si>
  <si>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</si>
  <si>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</si>
  <si>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</si>
  <si>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</si>
  <si>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</si>
  <si>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</si>
  <si>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</si>
  <si>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</si>
  <si>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</si>
  <si>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</si>
  <si>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</si>
  <si>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</si>
  <si>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</si>
  <si>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</si>
  <si>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</si>
  <si>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</si>
  <si>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</si>
  <si>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</si>
  <si>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</si>
  <si>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</si>
  <si>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</si>
  <si>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</si>
  <si>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</si>
  <si>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</si>
  <si>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</si>
  <si>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</si>
  <si>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</si>
  <si>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</si>
  <si>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</si>
  <si>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</si>
  <si>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</si>
  <si>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</si>
  <si>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</si>
  <si>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</si>
  <si>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</si>
  <si>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</si>
  <si>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</si>
  <si>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</si>
  <si>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</si>
  <si>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</si>
  <si>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</si>
  <si>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</si>
  <si>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</si>
  <si>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</si>
  <si>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</si>
  <si>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</si>
  <si>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</si>
  <si>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</si>
  <si>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</si>
  <si>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</si>
  <si>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</si>
  <si>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</si>
  <si>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</si>
  <si>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</si>
  <si>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</si>
  <si>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</si>
  <si>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</si>
  <si>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</si>
  <si>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</si>
  <si>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</si>
  <si>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</si>
  <si>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</si>
  <si>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</si>
  <si>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</si>
  <si>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</si>
  <si>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</si>
  <si>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</si>
  <si>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</si>
  <si>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</si>
  <si>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</si>
  <si>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</si>
  <si>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</si>
  <si>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</si>
  <si>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</si>
  <si>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</si>
  <si>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</si>
  <si>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</si>
  <si>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</si>
  <si>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</si>
  <si>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</si>
  <si>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</si>
  <si>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</si>
  <si>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</si>
  <si>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</si>
  <si>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</si>
  <si>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</si>
  <si>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</si>
  <si>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</si>
  <si>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</si>
  <si>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</si>
  <si>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</si>
  <si>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</si>
  <si>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</si>
  <si>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</si>
  <si>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</si>
  <si>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</si>
  <si>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</si>
  <si>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</si>
  <si>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</si>
  <si>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</si>
  <si>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</si>
  <si>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</si>
  <si>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</si>
  <si>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</si>
  <si>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</si>
  <si>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</si>
  <si>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</si>
  <si>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</si>
  <si>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</si>
  <si>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</si>
  <si>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</si>
  <si>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</si>
  <si>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</si>
  <si>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</si>
  <si>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</si>
  <si>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</si>
  <si>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</si>
  <si>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</si>
  <si>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</si>
  <si>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</si>
  <si>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</si>
  <si>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</si>
  <si>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</si>
  <si>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</si>
  <si>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</si>
  <si>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</si>
  <si>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</si>
  <si>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</si>
  <si>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</si>
  <si>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</si>
  <si>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</si>
  <si>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</si>
  <si>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</si>
  <si>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</si>
  <si>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</si>
  <si>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</si>
  <si>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</si>
  <si>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</si>
  <si>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</si>
  <si>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</si>
  <si>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</si>
  <si>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</si>
  <si>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</si>
  <si>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</si>
  <si>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</si>
  <si>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</si>
  <si>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</si>
  <si>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</si>
  <si>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</si>
  <si>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</si>
  <si>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</si>
  <si>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</si>
  <si>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</si>
  <si>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</si>
  <si>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</si>
  <si>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</si>
  <si>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</si>
  <si>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</si>
  <si>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</si>
  <si>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</si>
  <si>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</si>
  <si>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</si>
  <si>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</si>
  <si>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</si>
  <si>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</si>
  <si>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</si>
  <si>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</si>
  <si>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</si>
  <si>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</si>
  <si>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</si>
  <si>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</si>
  <si>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</si>
  <si>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</si>
  <si>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</si>
  <si>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</si>
  <si>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</si>
  <si>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</si>
  <si>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</si>
  <si>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</si>
  <si>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</si>
  <si>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</si>
  <si>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</si>
  <si>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</si>
  <si>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</si>
  <si>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</si>
  <si>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</si>
  <si>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</si>
  <si>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</si>
  <si>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</si>
  <si>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</si>
  <si>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</si>
  <si>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</si>
  <si>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</si>
  <si>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</si>
  <si>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</si>
  <si>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</si>
  <si>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</si>
  <si>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</si>
  <si>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</si>
  <si>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</si>
  <si>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</si>
  <si>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</si>
  <si>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</si>
  <si>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</si>
  <si>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</si>
  <si>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</si>
  <si>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</si>
  <si>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</si>
  <si>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</si>
  <si>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</si>
  <si>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</si>
  <si>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</si>
  <si>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</si>
  <si>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</si>
  <si>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</si>
  <si>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</si>
  <si>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</si>
  <si>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</si>
  <si>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</si>
  <si>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</si>
  <si>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</si>
  <si>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</si>
  <si>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</si>
  <si>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</si>
  <si>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</si>
  <si>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</si>
  <si>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</si>
  <si>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</si>
  <si>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</si>
  <si>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</si>
  <si>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</si>
  <si>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</si>
  <si>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</si>
  <si>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</si>
  <si>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</si>
  <si>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</si>
  <si>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</si>
  <si>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</si>
  <si>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</si>
  <si>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</si>
  <si>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</si>
  <si>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</si>
  <si>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</si>
  <si>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</si>
  <si>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</si>
  <si>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</si>
  <si>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</si>
  <si>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</si>
  <si>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</si>
  <si>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</si>
  <si>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</si>
  <si>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</si>
  <si>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</si>
  <si>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</si>
  <si>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</si>
  <si>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</si>
  <si>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</si>
  <si>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</si>
  <si>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</si>
  <si>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</si>
  <si>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</si>
  <si>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</si>
  <si>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</si>
  <si>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</si>
  <si>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</si>
  <si>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</si>
  <si>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</si>
  <si>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</si>
  <si>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</si>
  <si>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</si>
  <si>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</si>
  <si>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</si>
  <si>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</si>
  <si>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</si>
  <si>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</si>
  <si>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</si>
  <si>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</si>
  <si>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</si>
  <si>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</si>
  <si>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</si>
  <si>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</si>
  <si>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</si>
  <si>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</si>
  <si>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</si>
  <si>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</si>
  <si>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</si>
  <si>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</si>
  <si>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</si>
  <si>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</si>
  <si>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</si>
  <si>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</si>
  <si>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</si>
  <si>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</si>
  <si>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</si>
  <si>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</si>
  <si>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</si>
  <si>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</si>
  <si>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</si>
  <si>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</si>
  <si>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</si>
  <si>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</si>
  <si>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</si>
  <si>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</si>
  <si>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</si>
  <si>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</si>
  <si>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</si>
  <si>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</si>
  <si>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</si>
  <si>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</si>
  <si>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</si>
  <si>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</si>
  <si>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</si>
  <si>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</si>
  <si>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</si>
  <si>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</si>
  <si>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</si>
  <si>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</si>
  <si>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</si>
  <si>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</si>
  <si>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</si>
  <si>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</si>
  <si>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</si>
  <si>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</si>
  <si>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</si>
  <si>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</si>
  <si>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</si>
  <si>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</si>
  <si>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</si>
  <si>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</si>
  <si>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</si>
  <si>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</si>
  <si>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</si>
  <si>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</si>
  <si>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</si>
  <si>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</si>
  <si>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</si>
  <si>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</si>
  <si>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</si>
  <si>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</si>
  <si>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</si>
  <si>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</si>
  <si>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</si>
  <si>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</si>
  <si>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</si>
  <si>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</si>
  <si>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</si>
  <si>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</si>
  <si>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</si>
  <si>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</si>
  <si>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</si>
  <si>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</si>
  <si>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</si>
  <si>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</si>
  <si>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</si>
  <si>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</si>
  <si>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</si>
  <si>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</si>
  <si>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</si>
  <si>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</si>
  <si>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</si>
  <si>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</si>
  <si>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</si>
  <si>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</si>
  <si>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</si>
  <si>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</si>
  <si>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</si>
  <si>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</si>
  <si>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</si>
  <si>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</si>
  <si>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</si>
  <si>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</si>
  <si>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</si>
  <si>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</si>
  <si>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</si>
  <si>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</si>
  <si>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</si>
  <si>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</si>
  <si>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</si>
  <si>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</si>
  <si>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</si>
  <si>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</si>
  <si>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</si>
  <si>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</si>
  <si>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</si>
  <si>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</si>
  <si>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</si>
  <si>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</si>
  <si>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</si>
  <si>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</si>
  <si>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</si>
  <si>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</si>
  <si>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</si>
  <si>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</si>
  <si>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</si>
  <si>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</si>
  <si>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</si>
  <si>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</si>
  <si>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</si>
  <si>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</si>
  <si>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</si>
  <si>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</si>
  <si>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</si>
  <si>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</si>
  <si>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</si>
  <si>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</si>
  <si>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</si>
  <si>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</si>
  <si>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</si>
  <si>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</si>
  <si>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</si>
  <si>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</si>
  <si>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</si>
  <si>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</si>
  <si>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</si>
  <si>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</si>
  <si>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</si>
  <si>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</si>
  <si>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</si>
  <si>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</si>
  <si>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</si>
  <si>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</si>
  <si>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</si>
  <si>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</si>
  <si>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</si>
  <si>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</si>
  <si>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</si>
  <si>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</si>
  <si>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</si>
  <si>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</si>
  <si>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</si>
  <si>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</si>
  <si>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</si>
  <si>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</si>
  <si>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</si>
  <si>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</si>
  <si>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</si>
  <si>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</si>
  <si>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</si>
  <si>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</si>
  <si>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</si>
  <si>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</si>
  <si>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</si>
  <si>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</si>
  <si>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</si>
  <si>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</si>
  <si>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</si>
  <si>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</si>
  <si>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</si>
  <si>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</si>
  <si>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</si>
  <si>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</si>
  <si>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</si>
  <si>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</si>
  <si>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</si>
  <si>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</si>
  <si>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</si>
  <si>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</si>
  <si>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</si>
  <si>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</si>
  <si>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</si>
  <si>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</si>
  <si>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</si>
  <si>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</si>
  <si>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</si>
  <si>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</si>
  <si>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</si>
  <si>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</si>
  <si>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</si>
  <si>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</si>
  <si>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</si>
  <si>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</si>
  <si>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</si>
  <si>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</si>
  <si>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</si>
  <si>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</si>
  <si>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</si>
  <si>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</si>
  <si>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</si>
  <si>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</si>
  <si>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</si>
  <si>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</si>
  <si>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</si>
  <si>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</si>
  <si>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</si>
  <si>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</si>
  <si>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</si>
  <si>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</si>
  <si>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</si>
  <si>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</si>
  <si>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</si>
  <si>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</si>
  <si>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</si>
  <si>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</si>
  <si>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</si>
  <si>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</si>
  <si>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</si>
  <si>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</si>
  <si>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</si>
  <si>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</si>
  <si>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</si>
  <si>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</si>
  <si>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</si>
  <si>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</si>
  <si>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</si>
  <si>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</si>
  <si>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</si>
  <si>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</si>
  <si>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</si>
  <si>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</si>
  <si>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</si>
  <si>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</si>
  <si>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</si>
  <si>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</si>
  <si>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</si>
  <si>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</si>
  <si>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</si>
  <si>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</si>
  <si>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</si>
  <si>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</si>
  <si>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</si>
  <si>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</si>
  <si>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</si>
  <si>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</si>
  <si>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</si>
  <si>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</si>
  <si>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</si>
  <si>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</si>
  <si>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</si>
  <si>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</si>
  <si>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</si>
  <si>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</si>
  <si>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</si>
  <si>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</si>
  <si>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</si>
  <si>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</si>
  <si>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</si>
  <si>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</si>
  <si>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</si>
  <si>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</si>
  <si>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</si>
  <si>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</si>
  <si>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</si>
  <si>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</si>
  <si>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</si>
  <si>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</si>
  <si>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</si>
  <si>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</si>
  <si>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</si>
  <si>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</si>
  <si>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</si>
  <si>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</si>
  <si>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</si>
  <si>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</si>
  <si>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</si>
  <si>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</si>
  <si>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</si>
  <si>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</si>
  <si>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</si>
  <si>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</si>
  <si>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</si>
  <si>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</si>
  <si>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</si>
  <si>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</si>
  <si>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</si>
  <si>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</si>
  <si>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</si>
  <si>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</si>
  <si>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</si>
  <si>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</si>
  <si>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</si>
  <si>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</si>
  <si>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</si>
  <si>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</si>
  <si>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</si>
  <si>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</si>
  <si>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</si>
  <si>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</si>
  <si>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</si>
  <si>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</si>
  <si>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</si>
  <si>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</si>
  <si>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</si>
  <si>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</si>
  <si>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</si>
  <si>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</si>
  <si>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</si>
  <si>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</si>
  <si>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</si>
  <si>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</si>
  <si>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</si>
  <si>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</si>
  <si>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</si>
  <si>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</si>
  <si>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</si>
  <si>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</si>
  <si>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</si>
  <si>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</si>
  <si>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</si>
  <si>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</si>
  <si>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</si>
  <si>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</si>
  <si>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</si>
  <si>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</si>
  <si>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</si>
  <si>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</si>
  <si>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</si>
  <si>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</si>
  <si>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</si>
  <si>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</si>
  <si>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</si>
  <si>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</si>
  <si>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</si>
  <si>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</si>
  <si>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</si>
  <si>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</si>
  <si>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</si>
  <si>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</si>
  <si>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</si>
  <si>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</si>
  <si>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</si>
  <si>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</si>
  <si>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</si>
  <si>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</si>
  <si>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</si>
  <si>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</si>
  <si>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</si>
  <si>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</si>
  <si>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</si>
  <si>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</si>
  <si>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</si>
  <si>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</si>
  <si>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</si>
  <si>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</si>
  <si>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</si>
  <si>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</si>
  <si>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</si>
  <si>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</si>
  <si>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</si>
  <si>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</si>
  <si>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</si>
  <si>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</si>
  <si>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</si>
  <si>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</si>
  <si>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</si>
  <si>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</si>
  <si>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</si>
  <si>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</si>
  <si>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</si>
  <si>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</si>
  <si>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</si>
  <si>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</si>
  <si>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</si>
  <si>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</si>
  <si>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</si>
  <si>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</si>
  <si>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</si>
  <si>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</si>
  <si>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</si>
  <si>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</si>
  <si>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</si>
  <si>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</si>
  <si>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</si>
  <si>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</si>
  <si>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</si>
  <si>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</si>
  <si>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</si>
  <si>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</si>
  <si>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</si>
  <si>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</si>
  <si>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</si>
  <si>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</si>
  <si>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</si>
  <si>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</si>
  <si>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</si>
  <si>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</si>
  <si>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</si>
  <si>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</si>
  <si>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</si>
  <si>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</si>
  <si>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</si>
  <si>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</si>
  <si>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</si>
  <si>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</si>
  <si>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</si>
  <si>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</si>
  <si>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</si>
  <si>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</si>
  <si>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</si>
  <si>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</si>
  <si>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</si>
  <si>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</si>
  <si>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</si>
  <si>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</si>
  <si>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</si>
  <si>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</si>
  <si>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</si>
  <si>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</si>
  <si>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</si>
  <si>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</si>
  <si>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</si>
  <si>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</si>
  <si>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</si>
  <si>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</si>
  <si>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</si>
  <si>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</si>
  <si>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</si>
  <si>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</si>
  <si>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</si>
  <si>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</si>
  <si>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</si>
  <si>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</si>
  <si>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</si>
  <si>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</si>
  <si>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</si>
  <si>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</si>
  <si>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</si>
  <si>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</si>
  <si>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</si>
  <si>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</si>
  <si>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</si>
  <si>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</si>
  <si>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</si>
  <si>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</si>
  <si>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</si>
  <si>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</si>
  <si>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</si>
  <si>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</si>
  <si>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</si>
  <si>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</si>
  <si>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</si>
  <si>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</si>
  <si>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</si>
  <si>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</si>
  <si>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</si>
  <si>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</si>
  <si>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</si>
  <si>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</si>
  <si>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</si>
  <si>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</si>
  <si>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</si>
  <si>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</si>
  <si>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</si>
  <si>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</si>
  <si>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</si>
  <si>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</si>
  <si>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</si>
  <si>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</si>
  <si>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</si>
  <si>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</si>
  <si>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</si>
  <si>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</si>
  <si>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</si>
  <si>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</si>
  <si>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</si>
  <si>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</si>
  <si>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</si>
  <si>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</si>
  <si>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</si>
  <si>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</si>
  <si>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</si>
  <si>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</si>
  <si>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</si>
  <si>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</si>
  <si>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</si>
  <si>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</si>
  <si>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</si>
  <si>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</si>
  <si>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</si>
  <si>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</si>
  <si>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</si>
  <si>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</si>
  <si>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</si>
  <si>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</si>
  <si>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</si>
  <si>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</si>
  <si>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</si>
  <si>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</si>
  <si>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</si>
  <si>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</si>
  <si>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</si>
  <si>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</si>
  <si>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</si>
  <si>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</si>
  <si>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</si>
  <si>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</si>
  <si>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</si>
  <si>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</si>
  <si>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</si>
  <si>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</si>
  <si>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</si>
  <si>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</si>
  <si>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</si>
  <si>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</si>
  <si>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</si>
  <si>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</si>
  <si>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</si>
  <si>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</si>
  <si>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</si>
  <si>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</si>
  <si>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</si>
  <si>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</si>
  <si>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</si>
  <si>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</si>
  <si>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</si>
  <si>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</si>
  <si>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</si>
  <si>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</si>
  <si>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</si>
  <si>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</si>
  <si>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</si>
  <si>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</si>
  <si>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</si>
  <si>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</si>
  <si>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</si>
  <si>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</si>
  <si>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</si>
  <si>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</si>
  <si>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</si>
  <si>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</si>
  <si>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</si>
  <si>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</si>
  <si>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</si>
  <si>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</si>
  <si>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</si>
  <si>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</si>
  <si>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</si>
  <si>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</si>
  <si>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</si>
  <si>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</si>
  <si>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</si>
  <si>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</si>
  <si>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</si>
  <si>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</si>
  <si>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</si>
  <si>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</si>
  <si>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</si>
  <si>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</si>
  <si>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</si>
  <si>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</si>
  <si>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</si>
  <si>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</si>
  <si>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</si>
  <si>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</si>
  <si>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</si>
  <si>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</si>
  <si>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</si>
  <si>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</si>
  <si>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</si>
  <si>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</si>
  <si>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</si>
  <si>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</si>
  <si>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</si>
  <si>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</si>
  <si>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</si>
  <si>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</si>
  <si>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</si>
  <si>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</si>
  <si>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</si>
  <si>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</si>
  <si>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</si>
  <si>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</si>
  <si>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</si>
  <si>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</si>
  <si>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</si>
  <si>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</si>
  <si>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</si>
  <si>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</si>
  <si>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</si>
  <si>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</si>
  <si>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</si>
  <si>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</si>
  <si>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</si>
  <si>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</si>
  <si>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</si>
  <si>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</si>
  <si>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</si>
  <si>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</si>
  <si>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</si>
  <si>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</si>
  <si>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</si>
  <si>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</si>
  <si>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</si>
  <si>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</si>
  <si>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</si>
  <si>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</si>
  <si>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</si>
  <si>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</si>
  <si>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</si>
  <si>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</si>
  <si>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</si>
  <si>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</si>
  <si>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</si>
  <si>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</si>
  <si>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</si>
  <si>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</si>
  <si>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</si>
  <si>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</si>
  <si>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</si>
  <si>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</si>
  <si>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</si>
  <si>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</si>
  <si>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</si>
  <si>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</si>
  <si>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</si>
  <si>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</si>
  <si>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</si>
  <si>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</si>
  <si>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</si>
  <si>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</si>
  <si>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</si>
  <si>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</si>
  <si>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</si>
  <si>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</si>
  <si>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</si>
  <si>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</si>
  <si>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</si>
  <si>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</si>
  <si>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</si>
  <si>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</si>
  <si>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</si>
  <si>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</si>
  <si>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</si>
  <si>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</si>
  <si>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</si>
  <si>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</si>
  <si>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</si>
  <si>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</si>
  <si>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</si>
  <si>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</si>
  <si>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</si>
  <si>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</si>
  <si>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</si>
  <si>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</si>
  <si>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</si>
  <si>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</si>
  <si>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</si>
  <si>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</si>
  <si>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</si>
  <si>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</si>
  <si>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</si>
  <si>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</si>
  <si>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</si>
  <si>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</si>
  <si>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</si>
  <si>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</si>
  <si>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</si>
  <si>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</si>
  <si>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</si>
  <si>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</si>
  <si>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</si>
  <si>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</si>
  <si>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</si>
  <si>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</si>
  <si>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</si>
  <si>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</si>
  <si>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</si>
  <si>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</si>
  <si>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</si>
  <si>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</si>
  <si>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</si>
  <si>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</si>
  <si>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</si>
  <si>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</si>
  <si>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</si>
  <si>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</si>
  <si>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</si>
  <si>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</si>
  <si>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</si>
  <si>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</si>
  <si>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</si>
  <si>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</si>
  <si>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</si>
  <si>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</si>
  <si>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</si>
  <si>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</si>
  <si>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</si>
  <si>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</si>
  <si>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</si>
  <si>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</si>
  <si>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</si>
  <si>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</si>
  <si>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</si>
  <si>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</si>
  <si>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</si>
  <si>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</si>
  <si>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</si>
  <si>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</si>
  <si>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</si>
  <si>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</si>
  <si>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</si>
  <si>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</si>
  <si>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</si>
  <si>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</si>
  <si>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</si>
  <si>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</si>
  <si>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</si>
  <si>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</si>
  <si>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</si>
  <si>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</si>
  <si>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</si>
  <si>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</si>
  <si>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</si>
  <si>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</si>
  <si>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</si>
  <si>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</si>
  <si>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</si>
  <si>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</si>
  <si>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</si>
  <si>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</si>
  <si>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</si>
  <si>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</si>
  <si>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</si>
  <si>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</si>
  <si>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</si>
  <si>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</si>
  <si>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</si>
  <si>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</si>
  <si>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</si>
  <si>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</si>
  <si>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</si>
  <si>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</si>
  <si>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</si>
  <si>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</si>
  <si>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</si>
  <si>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</si>
  <si>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</si>
  <si>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</si>
  <si>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</si>
  <si>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</si>
  <si>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</si>
  <si>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</si>
  <si>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</si>
  <si>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</si>
  <si>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</si>
  <si>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</si>
  <si>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</si>
  <si>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</si>
  <si>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</si>
  <si>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</si>
  <si>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</si>
  <si>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</si>
  <si>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</si>
  <si>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</si>
  <si>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</si>
  <si>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</si>
  <si>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</si>
  <si>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</si>
  <si>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</si>
  <si>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</si>
  <si>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</si>
  <si>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</si>
  <si>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</si>
  <si>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</si>
  <si>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</si>
  <si>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</si>
  <si>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</si>
  <si>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</si>
  <si>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</si>
  <si>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</si>
  <si>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</si>
  <si>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</si>
  <si>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</si>
  <si>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</si>
  <si>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</si>
  <si>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</si>
  <si>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</si>
  <si>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</si>
  <si>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</si>
  <si>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</si>
  <si>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</si>
  <si>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</si>
  <si>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</si>
  <si>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</si>
  <si>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</si>
  <si>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</si>
  <si>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</si>
  <si>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</si>
  <si>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</si>
  <si>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</si>
  <si>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</si>
  <si>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</si>
  <si>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</si>
  <si>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</si>
  <si>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</si>
  <si>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</si>
  <si>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</si>
  <si>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</si>
  <si>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</si>
  <si>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</si>
  <si>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</si>
  <si>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</si>
  <si>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</si>
  <si>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</si>
  <si>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</si>
  <si>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</si>
  <si>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</si>
  <si>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</si>
  <si>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</si>
  <si>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</si>
  <si>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</si>
  <si>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</si>
  <si>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</si>
  <si>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</si>
  <si>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</si>
  <si>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</si>
  <si>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</si>
  <si>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</si>
  <si>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</si>
  <si>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</si>
  <si>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</si>
  <si>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</si>
  <si>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</si>
  <si>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</si>
  <si>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</si>
  <si>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</si>
  <si>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</si>
  <si>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</si>
  <si>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</si>
  <si>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</si>
  <si>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</si>
  <si>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</si>
  <si>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</si>
  <si>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</si>
  <si>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</si>
  <si>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</si>
  <si>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</si>
  <si>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</si>
  <si>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</si>
  <si>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</si>
  <si>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</si>
  <si>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</si>
  <si>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</si>
  <si>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</si>
  <si>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</si>
  <si>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</si>
  <si>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</si>
  <si>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</si>
  <si>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</si>
  <si>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</si>
  <si>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</si>
  <si>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</si>
  <si>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</si>
  <si>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</si>
  <si>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</si>
  <si>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</si>
  <si>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</si>
  <si>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</si>
  <si>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</si>
  <si>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</si>
  <si>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</si>
  <si>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</si>
  <si>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</si>
  <si>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</si>
  <si>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</si>
  <si>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</si>
  <si>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</si>
  <si>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</si>
  <si>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</si>
  <si>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</si>
  <si>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</si>
  <si>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</si>
  <si>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</si>
  <si>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</si>
  <si>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</si>
  <si>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</si>
  <si>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</si>
  <si>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</si>
  <si>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</si>
  <si>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</si>
  <si>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</si>
  <si>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</si>
  <si>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</si>
  <si>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</si>
  <si>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</si>
  <si>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</si>
  <si>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</si>
  <si>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</si>
  <si>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</si>
  <si>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</si>
  <si>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</si>
  <si>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</si>
  <si>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</si>
  <si>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</si>
  <si>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</si>
  <si>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</si>
  <si>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</si>
  <si>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</si>
  <si>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</si>
  <si>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</si>
  <si>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</si>
  <si>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</si>
  <si>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</si>
  <si>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</si>
  <si>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</si>
  <si>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</si>
  <si>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</si>
  <si>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</si>
  <si>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</si>
  <si>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</si>
  <si>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</si>
  <si>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</si>
  <si>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</si>
  <si>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</si>
  <si>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</si>
  <si>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</si>
  <si>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</si>
  <si>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</si>
  <si>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</si>
  <si>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</si>
  <si>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</si>
  <si>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</si>
  <si>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</si>
  <si>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</si>
  <si>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</si>
  <si>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</si>
  <si>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</si>
  <si>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</si>
  <si>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</si>
  <si>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</si>
  <si>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</si>
  <si>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</si>
  <si>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</si>
  <si>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</si>
  <si>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</si>
  <si>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</si>
  <si>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</si>
  <si>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</si>
  <si>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</si>
  <si>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</si>
  <si>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</si>
  <si>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</si>
  <si>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</si>
  <si>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</si>
  <si>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</si>
  <si>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</si>
  <si>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</si>
  <si>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</si>
  <si>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</si>
  <si>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</si>
  <si>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</si>
  <si>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</si>
  <si>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</si>
  <si>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</si>
  <si>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</si>
  <si>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</si>
  <si>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</si>
  <si>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</si>
  <si>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</si>
  <si>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</si>
  <si>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</si>
  <si>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</si>
  <si>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</si>
  <si>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</si>
  <si>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</si>
  <si>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</si>
  <si>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</si>
  <si>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</si>
  <si>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</si>
  <si>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</si>
  <si>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</si>
  <si>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</si>
  <si>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</si>
  <si>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</si>
  <si>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</si>
  <si>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</si>
  <si>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</si>
  <si>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</si>
  <si>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</si>
  <si>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</si>
  <si>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</si>
  <si>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</si>
  <si>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</si>
  <si>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</si>
  <si>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</si>
  <si>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</si>
  <si>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</si>
  <si>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</si>
  <si>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</si>
  <si>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</si>
  <si>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</si>
  <si>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</si>
  <si>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</si>
  <si>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</si>
  <si>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</si>
  <si>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</si>
  <si>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</si>
  <si>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</si>
  <si>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</si>
  <si>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</si>
  <si>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</si>
  <si>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</si>
  <si>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</si>
  <si>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</si>
  <si>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</si>
  <si>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</si>
  <si>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</si>
  <si>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</si>
  <si>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</si>
  <si>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</si>
  <si>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</si>
  <si>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</si>
  <si>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</si>
  <si>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</si>
  <si>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</si>
  <si>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</si>
  <si>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</si>
  <si>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</si>
  <si>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</si>
  <si>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</si>
  <si>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</si>
  <si>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</si>
  <si>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</si>
  <si>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</si>
  <si>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</si>
  <si>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</si>
  <si>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</si>
  <si>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</si>
  <si>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</si>
  <si>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</si>
  <si>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</si>
  <si>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</si>
  <si>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</si>
  <si>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</si>
  <si>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</si>
  <si>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</si>
  <si>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</si>
  <si>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</si>
  <si>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</si>
  <si>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</si>
  <si>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</si>
  <si>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</si>
  <si>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</si>
  <si>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</si>
  <si>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</si>
  <si>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</si>
  <si>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</si>
  <si>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</si>
  <si>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</si>
  <si>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</si>
  <si>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</si>
  <si>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</si>
  <si>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</si>
  <si>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</si>
  <si>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</si>
  <si>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</si>
  <si>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</si>
  <si>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</si>
  <si>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</si>
  <si>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</si>
  <si>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</si>
  <si>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</si>
  <si>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</si>
  <si>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</si>
  <si>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</si>
  <si>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</si>
  <si>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</si>
  <si>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</si>
  <si>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</si>
  <si>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</si>
  <si>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</si>
  <si>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</si>
  <si>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</si>
  <si>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</si>
  <si>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</si>
  <si>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</si>
  <si>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</si>
  <si>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</si>
  <si>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</si>
  <si>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</si>
  <si>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</si>
  <si>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</si>
  <si>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</si>
  <si>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</si>
  <si>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</si>
  <si>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</si>
  <si>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</si>
  <si>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</si>
  <si>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</si>
  <si>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</si>
  <si>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</si>
  <si>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</si>
  <si>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</si>
  <si>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</si>
  <si>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</si>
  <si>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</si>
  <si>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</si>
  <si>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</si>
  <si>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</si>
  <si>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</si>
  <si>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</si>
  <si>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</si>
  <si>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</si>
  <si>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</si>
  <si>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</si>
  <si>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</si>
  <si>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</si>
  <si>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</si>
  <si>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</si>
  <si>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</si>
  <si>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</si>
  <si>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</si>
  <si>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</si>
  <si>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</si>
  <si>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</si>
  <si>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</si>
  <si>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</si>
  <si>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</si>
  <si>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</si>
  <si>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</si>
  <si>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</si>
  <si>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</si>
  <si>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</si>
  <si>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</si>
  <si>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</si>
  <si>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</si>
  <si>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</si>
  <si>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</si>
  <si>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</si>
  <si>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</si>
  <si>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</si>
  <si>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</si>
  <si>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</si>
  <si>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</si>
  <si>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</si>
  <si>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</si>
  <si>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</si>
  <si>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</si>
  <si>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</si>
  <si>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</si>
  <si>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</si>
  <si>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</si>
  <si>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</si>
  <si>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</si>
  <si>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</si>
  <si>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</si>
  <si>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</si>
  <si>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</si>
  <si>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</si>
  <si>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</si>
  <si>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</si>
  <si>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</si>
  <si>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</si>
  <si>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</si>
  <si>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</si>
  <si>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</si>
  <si>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</si>
  <si>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</si>
  <si>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</si>
  <si>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</si>
  <si>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</si>
  <si>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</si>
  <si>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</si>
  <si>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</si>
  <si>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</si>
  <si>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</si>
  <si>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</si>
  <si>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</si>
  <si>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</si>
  <si>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</si>
  <si>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</si>
  <si>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</si>
  <si>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</si>
  <si>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</si>
  <si>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</si>
  <si>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</si>
  <si>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</si>
  <si>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</si>
  <si>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</si>
  <si>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</si>
  <si>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</si>
  <si>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</si>
  <si>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</si>
  <si>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</si>
  <si>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</si>
  <si>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</si>
  <si>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</si>
  <si>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</si>
  <si>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</si>
  <si>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</si>
  <si>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</si>
  <si>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</si>
  <si>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</si>
  <si>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</si>
  <si>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</si>
  <si>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</si>
  <si>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</si>
  <si>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</si>
  <si>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</si>
  <si>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</si>
  <si>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</si>
  <si>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</si>
  <si>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</si>
  <si>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</si>
  <si>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</si>
  <si>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</si>
  <si>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</si>
  <si>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</si>
  <si>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</si>
  <si>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</si>
  <si>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</si>
  <si>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</si>
  <si>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</si>
  <si>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</si>
  <si>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</si>
  <si>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</si>
  <si>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</si>
  <si>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</si>
  <si>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</si>
  <si>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</si>
  <si>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</si>
  <si>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</si>
  <si>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</si>
  <si>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</si>
  <si>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</si>
  <si>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</si>
  <si>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</si>
  <si>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</si>
  <si>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</si>
  <si>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</si>
  <si>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</si>
  <si>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</si>
  <si>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</si>
  <si>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</si>
  <si>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</si>
  <si>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</si>
  <si>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</si>
  <si>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</si>
  <si>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</si>
  <si>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</si>
  <si>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</si>
  <si>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</si>
  <si>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</si>
  <si>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</si>
  <si>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</si>
  <si>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</si>
  <si>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</si>
  <si>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</si>
  <si>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</si>
  <si>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</si>
  <si>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</si>
  <si>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</si>
  <si>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</si>
  <si>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</si>
  <si>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</si>
  <si>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</si>
  <si>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</si>
  <si>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</si>
  <si>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</si>
  <si>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</si>
  <si>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</si>
  <si>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</si>
  <si>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</si>
  <si>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</si>
  <si>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</si>
  <si>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</si>
  <si>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</si>
  <si>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</si>
  <si>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</si>
  <si>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</si>
  <si>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</si>
  <si>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</si>
  <si>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</si>
  <si>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</si>
  <si>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</si>
  <si>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</si>
  <si>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</si>
  <si>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</si>
  <si>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</si>
  <si>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</si>
  <si>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</si>
  <si>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</si>
  <si>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</si>
  <si>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</si>
  <si>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</si>
  <si>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</si>
  <si>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</si>
  <si>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</si>
  <si>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</si>
  <si>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</si>
  <si>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</si>
  <si>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</si>
  <si>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</si>
  <si>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</si>
  <si>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</si>
  <si>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</si>
  <si>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</si>
  <si>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</si>
  <si>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</si>
  <si>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</si>
  <si>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</si>
  <si>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</si>
  <si>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</si>
  <si>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</si>
  <si>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</si>
  <si>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</si>
  <si>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</si>
  <si>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</si>
  <si>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</si>
  <si>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</si>
  <si>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</si>
  <si>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</si>
  <si>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</si>
  <si>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</si>
  <si>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</si>
  <si>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</si>
  <si>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</si>
  <si>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</si>
  <si>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</si>
  <si>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</si>
  <si>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</si>
  <si>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</si>
  <si>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</si>
  <si>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</si>
  <si>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</si>
  <si>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</si>
  <si>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</si>
  <si>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</si>
  <si>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</si>
  <si>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</si>
  <si>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</si>
  <si>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</si>
  <si>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</si>
  <si>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</si>
  <si>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</si>
  <si>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</si>
  <si>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</si>
  <si>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</si>
  <si>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</si>
  <si>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</si>
  <si>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</si>
  <si>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</si>
  <si>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</si>
  <si>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</si>
  <si>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</si>
  <si>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</si>
  <si>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</si>
  <si>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</si>
  <si>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</si>
  <si>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</si>
  <si>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</si>
  <si>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</si>
  <si>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</si>
  <si>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</si>
  <si>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</si>
  <si>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</si>
  <si>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</si>
  <si>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</si>
  <si>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</si>
  <si>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</si>
  <si>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</si>
  <si>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</si>
  <si>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</si>
  <si>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</si>
  <si>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</si>
  <si>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</si>
  <si>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</si>
  <si>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</si>
  <si>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</si>
  <si>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</si>
  <si>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</si>
  <si>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</si>
  <si>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</si>
  <si>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</si>
  <si>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</si>
  <si>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</si>
  <si>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</si>
  <si>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</si>
  <si>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</si>
  <si>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</si>
  <si>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</si>
  <si>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</si>
  <si>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</si>
  <si>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</si>
  <si>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</si>
  <si>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</si>
  <si>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</si>
  <si>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</si>
  <si>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</si>
  <si>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</si>
  <si>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</si>
  <si>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</si>
  <si>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</si>
  <si>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</si>
  <si>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</si>
  <si>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</si>
  <si>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</si>
  <si>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</si>
  <si>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</si>
  <si>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</si>
  <si>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</si>
  <si>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</si>
  <si>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</si>
  <si>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</si>
  <si>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</si>
  <si>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</si>
  <si>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</si>
  <si>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</si>
  <si>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</si>
  <si>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</si>
  <si>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</si>
  <si>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</si>
  <si>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</si>
  <si>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</si>
  <si>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</si>
  <si>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</si>
  <si>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</si>
  <si>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</si>
  <si>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</si>
  <si>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</si>
  <si>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</si>
  <si>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</si>
  <si>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</si>
  <si>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</si>
  <si>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</si>
  <si>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</si>
  <si>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</si>
  <si>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</si>
  <si>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</si>
  <si>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</si>
  <si>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</si>
  <si>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</si>
  <si>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</si>
  <si>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</si>
  <si>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</si>
  <si>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</si>
  <si>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</si>
  <si>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</si>
  <si>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</si>
  <si>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</si>
  <si>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</si>
  <si>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</si>
  <si>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</si>
  <si>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</si>
  <si>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</si>
  <si>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</si>
  <si>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</si>
  <si>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</si>
  <si>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</si>
  <si>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</si>
  <si>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</si>
  <si>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</si>
  <si>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</si>
  <si>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</si>
  <si>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</si>
  <si>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</si>
  <si>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</si>
  <si>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</si>
  <si>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</si>
  <si>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</si>
  <si>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</si>
  <si>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</si>
  <si>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</si>
  <si>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</si>
  <si>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</si>
  <si>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</si>
  <si>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</si>
  <si>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</si>
  <si>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</si>
  <si>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</si>
  <si>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</si>
  <si>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</si>
  <si>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</si>
  <si>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</si>
  <si>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</si>
  <si>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</si>
  <si>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</si>
  <si>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</si>
  <si>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</si>
  <si>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</si>
  <si>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</si>
  <si>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</si>
  <si>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</si>
  <si>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</si>
  <si>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</si>
  <si>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</si>
  <si>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</si>
  <si>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</si>
  <si>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</si>
  <si>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</si>
  <si>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</si>
  <si>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</si>
  <si>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</si>
  <si>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</si>
  <si>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</si>
  <si>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</si>
  <si>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</si>
  <si>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</si>
  <si>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</si>
  <si>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</si>
  <si>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</si>
  <si>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</si>
  <si>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</si>
  <si>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</si>
  <si>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</si>
  <si>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</si>
  <si>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</si>
  <si>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</si>
  <si>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</si>
  <si>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</si>
  <si>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</si>
  <si>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</si>
  <si>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</si>
  <si>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</si>
  <si>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</si>
  <si>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</si>
  <si>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</si>
  <si>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</si>
  <si>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</si>
  <si>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</si>
  <si>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</si>
  <si>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</si>
  <si>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</si>
  <si>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</si>
  <si>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</si>
  <si>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</si>
  <si>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</si>
  <si>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</si>
  <si>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</si>
  <si>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</si>
  <si>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</si>
  <si>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</si>
  <si>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</si>
  <si>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</si>
  <si>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</si>
  <si>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</si>
  <si>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</si>
  <si>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</si>
  <si>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</si>
  <si>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</si>
  <si>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</si>
  <si>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</si>
  <si>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</si>
  <si>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</si>
  <si>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</si>
  <si>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</si>
  <si>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</si>
  <si>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</si>
  <si>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</si>
  <si>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</si>
  <si>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</si>
  <si>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</si>
  <si>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</si>
  <si>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</si>
  <si>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</si>
  <si>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</si>
  <si>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</si>
  <si>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</si>
  <si>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</si>
  <si>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</si>
  <si>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</si>
  <si>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</si>
  <si>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</si>
  <si>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</si>
  <si>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</si>
  <si>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</si>
  <si>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</si>
  <si>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</si>
  <si>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</si>
  <si>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</si>
  <si>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</si>
  <si>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</si>
  <si>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</si>
  <si>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</si>
  <si>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</si>
  <si>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</si>
  <si>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</si>
  <si>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</si>
  <si>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</si>
  <si>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</si>
  <si>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</si>
  <si>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</si>
  <si>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</si>
  <si>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</si>
  <si>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</si>
  <si>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</si>
  <si>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</si>
  <si>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</si>
  <si>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</si>
  <si>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</si>
  <si>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</si>
  <si>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</si>
  <si>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</si>
  <si>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</si>
  <si>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</si>
  <si>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</si>
  <si>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</si>
  <si>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</si>
  <si>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</si>
  <si>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</si>
  <si>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</si>
  <si>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</si>
  <si>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</si>
  <si>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</si>
  <si>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</si>
  <si>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</si>
  <si>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</si>
  <si>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</si>
  <si>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</si>
  <si>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</si>
  <si>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</si>
  <si>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</si>
  <si>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</si>
  <si>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</si>
  <si>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</si>
  <si>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</si>
  <si>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</si>
  <si>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</si>
  <si>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</si>
  <si>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</si>
  <si>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</si>
  <si>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</si>
  <si>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</si>
  <si>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</si>
  <si>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</si>
  <si>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</si>
  <si>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</si>
  <si>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</si>
  <si>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</si>
  <si>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</si>
  <si>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</si>
  <si>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</si>
  <si>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</si>
  <si>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</si>
  <si>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</si>
  <si>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</si>
  <si>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</si>
  <si>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</si>
  <si>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</si>
  <si>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</si>
  <si>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</si>
  <si>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</si>
  <si>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</si>
  <si>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</si>
  <si>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</si>
  <si>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</si>
  <si>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</si>
  <si>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</si>
  <si>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</si>
  <si>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</si>
  <si>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</si>
  <si>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</si>
  <si>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</si>
  <si>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</si>
  <si>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</si>
  <si>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</si>
  <si>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</si>
  <si>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</si>
  <si>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</si>
  <si>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</si>
  <si>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</si>
  <si>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</si>
  <si>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</si>
  <si>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</si>
  <si>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</si>
  <si>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</si>
  <si>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</si>
  <si>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</si>
  <si>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</si>
  <si>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</si>
  <si>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</si>
  <si>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</si>
  <si>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</si>
  <si>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</si>
  <si>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</si>
  <si>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</si>
  <si>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</si>
  <si>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</si>
  <si>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</si>
  <si>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</si>
  <si>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</si>
  <si>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</si>
  <si>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</si>
  <si>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</si>
  <si>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</si>
  <si>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</si>
  <si>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</si>
  <si>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</si>
  <si>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</si>
  <si>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</si>
  <si>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</si>
  <si>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</si>
  <si>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</si>
  <si>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</si>
  <si>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</si>
  <si>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</si>
  <si>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</si>
  <si>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</si>
  <si>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</si>
  <si>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</si>
  <si>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</si>
  <si>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</si>
  <si>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</si>
  <si>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</si>
  <si>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</si>
  <si>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</si>
  <si>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</si>
  <si>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</si>
  <si>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</si>
  <si>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</si>
  <si>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</si>
  <si>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</si>
  <si>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</si>
  <si>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</si>
  <si>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</si>
  <si>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</si>
  <si>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</si>
  <si>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</si>
  <si>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</si>
  <si>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</si>
  <si>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</si>
  <si>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</si>
  <si>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</si>
  <si>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</si>
  <si>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</si>
  <si>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</si>
  <si>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</si>
  <si>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</si>
  <si>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</si>
  <si>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</si>
  <si>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</si>
  <si>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</si>
  <si>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</si>
  <si>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</si>
  <si>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</si>
  <si>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</si>
  <si>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</si>
  <si>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</si>
  <si>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</si>
  <si>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</si>
  <si>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</si>
  <si>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</si>
  <si>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</si>
  <si>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</si>
  <si>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</si>
  <si>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</si>
  <si>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</si>
  <si>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</si>
  <si>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</si>
  <si>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</si>
  <si>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</si>
  <si>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</si>
  <si>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</si>
  <si>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</si>
  <si>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</si>
  <si>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</si>
  <si>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</si>
  <si>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</si>
  <si>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</si>
  <si>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</si>
  <si>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</si>
  <si>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</si>
  <si>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</si>
  <si>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</si>
  <si>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</si>
  <si>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</si>
  <si>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</si>
  <si>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</si>
  <si>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</si>
  <si>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</si>
  <si>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</si>
  <si>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</si>
  <si>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</si>
  <si>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</si>
  <si>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</si>
  <si>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</si>
  <si>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</si>
  <si>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</si>
  <si>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</si>
  <si>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</si>
  <si>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</si>
  <si>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</si>
  <si>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</si>
  <si>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</si>
  <si>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</si>
  <si>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</si>
  <si>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</si>
  <si>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</si>
  <si>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</si>
  <si>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</si>
  <si>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</si>
  <si>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</si>
  <si>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</si>
  <si>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</si>
  <si>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</si>
  <si>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</si>
  <si>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</si>
  <si>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</si>
  <si>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</si>
  <si>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</si>
  <si>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</si>
  <si>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</si>
  <si>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</si>
  <si>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</si>
  <si>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</si>
  <si>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</si>
  <si>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</si>
  <si>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</si>
  <si>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</si>
  <si>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</si>
  <si>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</si>
  <si>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</si>
  <si>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</si>
  <si>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</si>
  <si>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</si>
  <si>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</si>
  <si>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</si>
  <si>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</si>
  <si>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</si>
  <si>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</si>
  <si>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</si>
  <si>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</si>
  <si>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</si>
  <si>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</si>
  <si>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</si>
  <si>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</si>
  <si>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</si>
  <si>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</si>
  <si>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</si>
  <si>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</si>
  <si>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</si>
  <si>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</si>
  <si>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</si>
  <si>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</si>
  <si>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</si>
  <si>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</si>
  <si>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</si>
  <si>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</si>
  <si>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</si>
  <si>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</si>
  <si>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</si>
  <si>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</si>
  <si>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</si>
  <si>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</si>
  <si>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</si>
  <si>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</si>
  <si>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</si>
  <si>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</si>
  <si>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</si>
  <si>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</si>
  <si>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</si>
  <si>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</si>
  <si>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</si>
  <si>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</si>
  <si>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</si>
  <si>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</si>
  <si>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</si>
  <si>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</si>
  <si>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</si>
  <si>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</si>
  <si>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</si>
  <si>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</si>
  <si>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</si>
  <si>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</si>
  <si>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</si>
  <si>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</si>
  <si>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</si>
  <si>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</si>
  <si>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</si>
  <si>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</si>
  <si>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</si>
  <si>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</si>
  <si>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</si>
  <si>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</si>
  <si>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</si>
  <si>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</si>
  <si>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</si>
  <si>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</si>
  <si>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</si>
  <si>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</si>
  <si>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</si>
  <si>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</si>
  <si>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</si>
  <si>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</si>
  <si>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</si>
  <si>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</si>
  <si>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</si>
  <si>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</si>
  <si>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</si>
  <si>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</si>
  <si>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</si>
  <si>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</si>
  <si>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</si>
  <si>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</si>
  <si>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</si>
  <si>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</si>
  <si>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</si>
  <si>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</si>
  <si>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</si>
  <si>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</si>
  <si>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</si>
  <si>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</si>
  <si>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</si>
  <si>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</si>
  <si>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</si>
  <si>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</si>
  <si>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</si>
  <si>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</si>
  <si>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</si>
  <si>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</si>
  <si>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</si>
  <si>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</si>
  <si>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</si>
  <si>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</si>
  <si>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</si>
  <si>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</si>
  <si>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</si>
  <si>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</si>
  <si>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</si>
  <si>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</si>
  <si>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</si>
  <si>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</si>
  <si>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</si>
  <si>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</si>
  <si>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</si>
  <si>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</si>
  <si>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</si>
  <si>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</si>
  <si>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</si>
  <si>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</si>
  <si>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</si>
  <si>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</si>
  <si>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</si>
  <si>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</si>
  <si>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</si>
  <si>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</si>
  <si>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</si>
  <si>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</si>
  <si>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</si>
  <si>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</si>
  <si>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</si>
  <si>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</si>
  <si>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</si>
  <si>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</si>
  <si>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</si>
  <si>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</si>
  <si>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</si>
  <si>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</si>
  <si>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</si>
  <si>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</si>
  <si>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</si>
  <si>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</si>
  <si>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</si>
  <si>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</si>
  <si>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</si>
  <si>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</si>
  <si>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</si>
  <si>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</si>
  <si>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</si>
  <si>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</si>
  <si>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</si>
  <si>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</si>
  <si>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</si>
  <si>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</si>
  <si>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</si>
  <si>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</si>
  <si>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</si>
  <si>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</si>
  <si>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</si>
  <si>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</si>
  <si>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</si>
  <si>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</si>
  <si>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</si>
  <si>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</si>
  <si>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</si>
  <si>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</si>
  <si>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</si>
  <si>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</si>
  <si>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</si>
  <si>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</si>
  <si>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</si>
  <si>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</si>
  <si>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</si>
  <si>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</si>
  <si>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</si>
  <si>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</si>
  <si>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</si>
  <si>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</si>
  <si>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</si>
  <si>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</si>
  <si>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</si>
  <si>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</si>
  <si>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</si>
  <si>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</si>
  <si>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</si>
  <si>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</si>
  <si>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</si>
  <si>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</si>
  <si>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</si>
  <si>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</si>
  <si>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</si>
  <si>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</si>
  <si>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</si>
  <si>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</si>
  <si>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</si>
  <si>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</si>
  <si>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</si>
  <si>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</si>
  <si>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</si>
  <si>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</si>
  <si>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</si>
  <si>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</si>
  <si>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</si>
  <si>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</si>
  <si>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</si>
  <si>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</si>
  <si>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</si>
  <si>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</si>
  <si>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</si>
  <si>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</si>
  <si>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</si>
  <si>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</si>
  <si>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</si>
  <si>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</si>
  <si>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</si>
  <si>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</si>
  <si>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</si>
  <si>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</si>
  <si>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</si>
  <si>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</si>
  <si>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</si>
  <si>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</si>
  <si>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</si>
  <si>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</si>
  <si>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</si>
  <si>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</si>
  <si>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</si>
  <si>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</si>
  <si>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</si>
  <si>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</si>
  <si>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</si>
  <si>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</si>
  <si>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</si>
  <si>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</si>
  <si>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</si>
  <si>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</si>
  <si>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</si>
  <si>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</si>
  <si>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</si>
  <si>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</si>
  <si>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</si>
  <si>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</si>
  <si>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</si>
  <si>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</si>
  <si>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</si>
  <si>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</si>
  <si>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</si>
  <si>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</si>
  <si>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</si>
  <si>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</si>
  <si>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</si>
  <si>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</si>
  <si>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</si>
  <si>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</si>
  <si>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</si>
  <si>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</si>
  <si>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</si>
  <si>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</si>
  <si>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</si>
  <si>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</si>
  <si>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</si>
  <si>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</si>
  <si>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</si>
  <si>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</si>
  <si>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</si>
  <si>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</si>
  <si>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</si>
  <si>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</si>
  <si>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</si>
  <si>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</si>
  <si>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</si>
  <si>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</si>
  <si>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</si>
  <si>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</si>
  <si>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</si>
  <si>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</si>
  <si>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</si>
  <si>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</si>
  <si>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</si>
  <si>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</si>
  <si>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</si>
  <si>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</si>
  <si>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</si>
  <si>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</si>
  <si>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</si>
  <si>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</si>
  <si>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</si>
  <si>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</si>
  <si>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</si>
  <si>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</si>
  <si>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</si>
  <si>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</si>
  <si>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</si>
  <si>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</si>
  <si>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</si>
  <si>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</si>
  <si>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</si>
  <si>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</si>
  <si>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</si>
  <si>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</si>
  <si>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</si>
  <si>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</si>
  <si>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</si>
  <si>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</si>
  <si>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</si>
  <si>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</si>
  <si>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</si>
  <si>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</si>
  <si>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</si>
  <si>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</si>
  <si>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</si>
  <si>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</si>
  <si>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</si>
  <si>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</si>
  <si>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</si>
  <si>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</si>
  <si>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</si>
  <si>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</si>
  <si>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</si>
  <si>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</si>
  <si>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</si>
  <si>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</si>
  <si>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</si>
  <si>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</si>
  <si>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</si>
  <si>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</si>
  <si>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</si>
  <si>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</si>
  <si>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</si>
  <si>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</si>
  <si>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</si>
  <si>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</si>
  <si>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</si>
  <si>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</si>
  <si>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</si>
  <si>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</si>
  <si>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</si>
  <si>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</si>
  <si>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</si>
  <si>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</si>
  <si>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</si>
  <si>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</si>
  <si>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</si>
  <si>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</si>
  <si>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</si>
  <si>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</si>
  <si>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</si>
  <si>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</si>
  <si>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</si>
  <si>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</si>
  <si>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</si>
  <si>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</si>
  <si>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</si>
  <si>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</si>
  <si>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</si>
  <si>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</si>
  <si>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</si>
  <si>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</si>
  <si>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</si>
  <si>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</si>
  <si>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</si>
  <si>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</si>
  <si>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</si>
  <si>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</si>
  <si>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</si>
  <si>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</si>
  <si>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</si>
  <si>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</si>
  <si>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</si>
  <si>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</si>
  <si>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</si>
  <si>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</si>
  <si>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</si>
  <si>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</si>
  <si>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</si>
  <si>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</si>
  <si>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</si>
  <si>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</si>
  <si>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</si>
  <si>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</si>
  <si>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</si>
  <si>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</si>
  <si>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</si>
  <si>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</si>
  <si>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</si>
  <si>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</si>
  <si>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</si>
  <si>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</si>
  <si>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</si>
  <si>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</si>
  <si>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</si>
  <si>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</si>
  <si>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</si>
  <si>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</si>
  <si>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</si>
  <si>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</si>
  <si>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</si>
  <si>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</si>
  <si>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</si>
  <si>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</si>
  <si>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</si>
  <si>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</si>
  <si>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</si>
  <si>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</si>
  <si>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</si>
  <si>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</si>
  <si>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</si>
  <si>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</si>
  <si>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</si>
  <si>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</si>
  <si>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</si>
  <si>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</si>
  <si>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</si>
  <si>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</si>
  <si>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</si>
  <si>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</si>
  <si>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</si>
  <si>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</si>
  <si>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</si>
  <si>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</si>
  <si>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</si>
  <si>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</si>
  <si>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</si>
  <si>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</si>
  <si>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</si>
  <si>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</si>
  <si>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</si>
  <si>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</si>
  <si>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</si>
  <si>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</si>
  <si>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</si>
  <si>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</si>
  <si>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</si>
  <si>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</si>
  <si>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</si>
  <si>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</si>
  <si>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</si>
  <si>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</si>
  <si>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</si>
  <si>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</si>
  <si>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</si>
  <si>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</si>
  <si>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</si>
  <si>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</si>
  <si>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</si>
  <si>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</si>
  <si>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</si>
  <si>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</si>
  <si>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</si>
  <si>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</si>
  <si>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</si>
  <si>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</si>
  <si>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</si>
  <si>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</si>
  <si>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</si>
  <si>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</si>
  <si>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</si>
  <si>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</si>
  <si>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</si>
  <si>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</si>
  <si>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</si>
  <si>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</si>
  <si>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</si>
  <si>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</si>
  <si>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</si>
  <si>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</si>
  <si>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</si>
  <si>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</si>
  <si>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</si>
  <si>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</si>
  <si>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</si>
  <si>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</si>
  <si>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</si>
  <si>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</si>
  <si>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</si>
  <si>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</si>
  <si>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</si>
  <si>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</si>
  <si>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</si>
  <si>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</si>
  <si>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</si>
  <si>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</si>
  <si>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</si>
  <si>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</si>
  <si>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</si>
  <si>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</si>
  <si>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</si>
  <si>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</si>
  <si>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</si>
  <si>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</si>
  <si>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</si>
  <si>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</si>
  <si>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</si>
  <si>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</si>
  <si>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</si>
  <si>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</si>
  <si>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</si>
  <si>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</si>
  <si>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</si>
  <si>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</si>
  <si>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</si>
  <si>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</si>
  <si>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</si>
  <si>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</si>
  <si>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</si>
  <si>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</si>
  <si>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</si>
  <si>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</si>
  <si>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</si>
  <si>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</si>
  <si>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</si>
  <si>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</si>
  <si>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</si>
  <si>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</si>
  <si>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</si>
  <si>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</si>
  <si>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</si>
  <si>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</si>
  <si>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</si>
  <si>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</si>
  <si>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</si>
  <si>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</si>
  <si>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</si>
  <si>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</si>
  <si>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</si>
  <si>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</si>
  <si>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</si>
  <si>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</si>
  <si>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</si>
  <si>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</si>
  <si>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</si>
  <si>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</si>
  <si>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</si>
  <si>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</si>
  <si>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</si>
  <si>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</si>
  <si>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</si>
  <si>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</si>
  <si>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</si>
  <si>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</si>
  <si>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</si>
  <si>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</si>
  <si>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</si>
  <si>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</si>
  <si>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</si>
  <si>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</si>
  <si>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</si>
  <si>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</si>
  <si>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</si>
  <si>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</si>
  <si>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</si>
  <si>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</si>
  <si>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</si>
  <si>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</si>
  <si>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</si>
  <si>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</si>
  <si>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</si>
  <si>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</si>
  <si>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</si>
  <si>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</si>
  <si>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</si>
  <si>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</si>
  <si>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</si>
  <si>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</si>
  <si>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</si>
  <si>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</si>
  <si>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</si>
  <si>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</si>
  <si>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</si>
  <si>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</si>
  <si>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</si>
  <si>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</si>
  <si>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</si>
  <si>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</si>
  <si>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</si>
  <si>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</si>
  <si>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</si>
  <si>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</si>
  <si>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</si>
  <si>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</si>
  <si>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</si>
  <si>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</si>
  <si>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</si>
  <si>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</si>
  <si>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</si>
  <si>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</si>
  <si>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</si>
  <si>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</si>
  <si>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</si>
  <si>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</si>
  <si>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</si>
  <si>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</si>
  <si>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</si>
  <si>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</si>
  <si>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</si>
  <si>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</si>
  <si>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</si>
  <si>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</si>
  <si>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</si>
  <si>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</si>
  <si>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</si>
  <si>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</si>
  <si>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</si>
  <si>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</si>
  <si>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</si>
  <si>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</si>
  <si>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</si>
  <si>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</si>
  <si>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</si>
  <si>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</si>
  <si>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</si>
  <si>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</si>
  <si>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</si>
  <si>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</si>
  <si>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</si>
  <si>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</si>
  <si>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</si>
  <si>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</si>
  <si>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</si>
  <si>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</si>
  <si>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</si>
  <si>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</si>
  <si>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</si>
  <si>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</si>
  <si>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</si>
  <si>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</si>
  <si>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</si>
  <si>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</si>
  <si>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</si>
  <si>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</si>
  <si>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</si>
  <si>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</si>
  <si>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</si>
  <si>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</si>
  <si>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</si>
  <si>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</si>
  <si>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</si>
  <si>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</si>
  <si>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</si>
  <si>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</si>
  <si>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</si>
  <si>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</si>
  <si>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</si>
  <si>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</si>
  <si>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</si>
  <si>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</si>
  <si>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</si>
  <si>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</si>
  <si>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</si>
  <si>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</si>
  <si>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</si>
  <si>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</si>
  <si>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</si>
  <si>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</si>
  <si>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</si>
  <si>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</si>
  <si>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</si>
  <si>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</si>
  <si>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</si>
  <si>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</si>
  <si>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</si>
  <si>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</si>
  <si>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</si>
  <si>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</si>
  <si>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</si>
  <si>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</si>
  <si>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</si>
  <si>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</si>
  <si>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</si>
  <si>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</si>
  <si>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</si>
  <si>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</si>
  <si>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</si>
  <si>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</si>
  <si>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</si>
  <si>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</si>
  <si>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</si>
  <si>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</si>
  <si>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</si>
  <si>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</si>
  <si>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</si>
  <si>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</si>
  <si>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</si>
  <si>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</si>
  <si>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</si>
  <si>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</si>
  <si>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</si>
  <si>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</si>
  <si>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</si>
  <si>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</si>
  <si>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</si>
  <si>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</si>
  <si>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</si>
  <si>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</si>
  <si>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</si>
  <si>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</si>
  <si>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</si>
  <si>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</si>
  <si>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</si>
  <si>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</si>
  <si>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</si>
  <si>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</si>
  <si>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</si>
  <si>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</si>
  <si>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</si>
  <si>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</si>
  <si>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</si>
  <si>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</si>
  <si>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</si>
  <si>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</si>
  <si>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</si>
  <si>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</si>
  <si>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</si>
  <si>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</si>
  <si>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</si>
  <si>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</si>
  <si>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</si>
  <si>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</si>
  <si>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</si>
  <si>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</si>
  <si>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</si>
  <si>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</si>
  <si>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</si>
  <si>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</si>
  <si>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</si>
  <si>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</si>
  <si>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</si>
  <si>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</si>
  <si>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</si>
  <si>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</si>
  <si>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</si>
  <si>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</si>
  <si>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</si>
  <si>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</si>
  <si>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</si>
  <si>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</si>
  <si>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</si>
  <si>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</si>
  <si>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</si>
  <si>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</si>
  <si>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</si>
  <si>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</si>
  <si>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</si>
  <si>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</si>
  <si>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</si>
  <si>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</si>
  <si>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</si>
  <si>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</si>
  <si>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</si>
  <si>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</si>
  <si>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</si>
  <si>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</si>
  <si>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</si>
  <si>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</si>
  <si>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</si>
  <si>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</si>
  <si>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</si>
  <si>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</si>
  <si>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</si>
  <si>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</si>
  <si>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</si>
  <si>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</si>
  <si>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</si>
  <si>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</si>
  <si>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</si>
  <si>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</si>
  <si>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</si>
  <si>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</si>
  <si>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</si>
  <si>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</si>
  <si>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</si>
  <si>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</si>
  <si>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</si>
  <si>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</si>
  <si>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</si>
  <si>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</si>
  <si>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</si>
  <si>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</si>
  <si>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</si>
  <si>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</si>
  <si>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</si>
  <si>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</si>
  <si>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</si>
  <si>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</si>
  <si>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</si>
  <si>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</si>
  <si>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</si>
  <si>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</si>
  <si>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</si>
  <si>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</si>
  <si>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</si>
  <si>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</si>
  <si>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</si>
  <si>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</si>
  <si>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</si>
  <si>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</si>
  <si>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</si>
  <si>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</si>
  <si>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</si>
  <si>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</si>
  <si>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</si>
  <si>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</si>
  <si>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</si>
  <si>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</si>
  <si>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</si>
  <si>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</si>
  <si>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</si>
  <si>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</si>
  <si>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</si>
  <si>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</si>
  <si>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</si>
  <si>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</si>
  <si>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</si>
  <si>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</si>
  <si>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</si>
  <si>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</si>
  <si>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</si>
  <si>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</si>
  <si>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</si>
  <si>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</si>
  <si>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</si>
  <si>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</si>
  <si>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</si>
  <si>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</si>
  <si>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</si>
  <si>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</si>
  <si>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</si>
  <si>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</si>
  <si>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</si>
  <si>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</si>
  <si>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</si>
  <si>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</si>
  <si>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</si>
  <si>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</si>
  <si>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</si>
  <si>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</si>
  <si>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</si>
  <si>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</si>
  <si>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</si>
  <si>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</si>
  <si>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</si>
  <si>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</si>
  <si>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</si>
  <si>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</si>
  <si>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</si>
  <si>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</si>
  <si>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</si>
  <si>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</si>
  <si>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</si>
  <si>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</si>
  <si>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</si>
  <si>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</si>
  <si>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</si>
  <si>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</si>
  <si>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</si>
  <si>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</si>
  <si>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</si>
  <si>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</si>
  <si>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</si>
  <si>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</si>
  <si>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</si>
  <si>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</si>
  <si>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</si>
  <si>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</si>
  <si>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</si>
  <si>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</si>
  <si>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</si>
  <si>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</si>
  <si>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</si>
  <si>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</si>
  <si>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</si>
  <si>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</si>
  <si>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</si>
  <si>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</si>
  <si>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</si>
  <si>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</si>
  <si>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</si>
  <si>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</si>
  <si>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</si>
  <si>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</si>
  <si>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</si>
  <si>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</si>
  <si>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</si>
  <si>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</si>
  <si>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</si>
  <si>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</si>
  <si>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</si>
  <si>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</si>
  <si>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</si>
  <si>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</si>
  <si>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</si>
  <si>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</si>
  <si>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</si>
  <si>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</si>
  <si>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</si>
  <si>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</si>
  <si>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</si>
  <si>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</si>
  <si>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</si>
  <si>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</si>
  <si>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</si>
  <si>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</si>
  <si>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</si>
  <si>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</si>
  <si>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</si>
  <si>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</si>
  <si>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</si>
  <si>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</si>
  <si>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</si>
  <si>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</si>
  <si>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</si>
  <si>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</si>
  <si>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</si>
  <si>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</si>
  <si>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</si>
  <si>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</si>
  <si>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</si>
  <si>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</si>
  <si>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</si>
  <si>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</si>
  <si>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</si>
  <si>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</si>
  <si>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</si>
  <si>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</si>
  <si>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</si>
  <si>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</si>
  <si>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</si>
  <si>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</si>
  <si>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</si>
  <si>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</si>
  <si>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</si>
  <si>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</si>
  <si>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</si>
  <si>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</si>
  <si>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</si>
  <si>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</si>
  <si>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</si>
  <si>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</si>
  <si>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</si>
  <si>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</si>
  <si>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</si>
  <si>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</si>
  <si>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</si>
  <si>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</si>
  <si>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</si>
  <si>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</si>
  <si>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</si>
  <si>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</si>
  <si>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</si>
  <si>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</si>
  <si>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</si>
  <si>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</si>
  <si>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</si>
  <si>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</si>
  <si>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</si>
  <si>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</si>
  <si>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</si>
  <si>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</si>
  <si>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</si>
  <si>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</si>
  <si>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</si>
  <si>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</si>
  <si>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</si>
  <si>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</si>
  <si>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</si>
  <si>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</si>
  <si>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</si>
  <si>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</si>
  <si>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</si>
  <si>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</si>
  <si>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</si>
  <si>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</si>
  <si>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</si>
  <si>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</si>
  <si>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</si>
  <si>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</si>
  <si>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</si>
  <si>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</si>
  <si>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</si>
  <si>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</si>
  <si>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</si>
  <si>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</si>
  <si>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</si>
  <si>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</si>
  <si>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</si>
  <si>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</si>
  <si>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</si>
  <si>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</si>
  <si>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</si>
  <si>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</si>
  <si>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</si>
  <si>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</si>
  <si>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</si>
  <si>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</si>
  <si>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</si>
  <si>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</si>
  <si>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</si>
  <si>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</si>
  <si>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</si>
  <si>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</si>
  <si>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</si>
  <si>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</si>
  <si>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</si>
  <si>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</si>
  <si>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</si>
  <si>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</si>
  <si>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</si>
  <si>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</si>
  <si>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</si>
  <si>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</si>
  <si>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</si>
  <si>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</si>
  <si>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</si>
  <si>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</si>
  <si>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</si>
  <si>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</si>
  <si>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</si>
  <si>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</si>
  <si>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</si>
  <si>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</si>
  <si>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</si>
  <si>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</si>
  <si>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</si>
  <si>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</si>
  <si>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</si>
  <si>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</si>
  <si>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</si>
  <si>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</si>
  <si>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</si>
  <si>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</si>
  <si>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</si>
  <si>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</si>
  <si>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</si>
  <si>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</si>
  <si>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</si>
  <si>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</si>
  <si>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</si>
  <si>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</si>
  <si>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</si>
  <si>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</si>
  <si>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</si>
  <si>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</si>
  <si>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</si>
  <si>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</si>
  <si>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</si>
  <si>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</si>
  <si>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</si>
  <si>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</si>
  <si>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</si>
  <si>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</si>
  <si>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</si>
  <si>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</si>
  <si>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</si>
  <si>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</si>
  <si>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</si>
  <si>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</si>
  <si>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</si>
  <si>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</si>
  <si>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</si>
  <si>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</si>
  <si>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</si>
  <si>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</si>
  <si>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</si>
  <si>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</si>
  <si>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</si>
  <si>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</si>
  <si>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</si>
  <si>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</si>
  <si>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</si>
  <si>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</si>
  <si>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</si>
  <si>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</si>
  <si>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</si>
  <si>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</si>
  <si>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</si>
  <si>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</si>
  <si>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</si>
  <si>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</si>
  <si>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</si>
  <si>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</si>
  <si>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</si>
  <si>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</si>
  <si>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</si>
  <si>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</si>
  <si>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</si>
  <si>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</si>
  <si>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</si>
  <si>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</si>
  <si>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</si>
  <si>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</si>
  <si>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</si>
  <si>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</si>
  <si>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</si>
  <si>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</si>
  <si>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</si>
  <si>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</si>
  <si>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</si>
  <si>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</si>
  <si>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</si>
  <si>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</si>
  <si>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</si>
  <si>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</si>
  <si>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</si>
  <si>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</si>
  <si>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</si>
  <si>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</si>
  <si>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</si>
  <si>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</si>
  <si>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</si>
  <si>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</si>
  <si>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</si>
  <si>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</si>
  <si>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</si>
  <si>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</si>
  <si>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</si>
  <si>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</si>
  <si>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</si>
  <si>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</si>
  <si>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</si>
  <si>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</si>
  <si>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</si>
  <si>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</si>
  <si>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</si>
  <si>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</si>
  <si>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</si>
  <si>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</si>
  <si>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</si>
  <si>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</si>
  <si>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</si>
  <si>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</si>
  <si>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</si>
  <si>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</si>
  <si>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</si>
  <si>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</si>
  <si>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</si>
  <si>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</si>
  <si>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</si>
  <si>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</si>
  <si>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</si>
  <si>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</si>
  <si>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</si>
  <si>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</si>
  <si>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</si>
  <si>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</si>
  <si>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</si>
  <si>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</si>
  <si>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</si>
  <si>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</si>
  <si>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</si>
  <si>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</si>
  <si>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</si>
  <si>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</si>
  <si>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</si>
  <si>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</si>
  <si>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</si>
  <si>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</si>
  <si>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</si>
  <si>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</si>
  <si>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</si>
  <si>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</si>
  <si>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</si>
  <si>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</si>
  <si>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</si>
  <si>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</si>
  <si>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</si>
  <si>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</si>
  <si>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</si>
  <si>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</si>
  <si>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</si>
  <si>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</si>
  <si>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</si>
  <si>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</si>
  <si>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</si>
  <si>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</si>
  <si>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</si>
  <si>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</si>
  <si>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</si>
  <si>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</si>
  <si>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</si>
  <si>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</si>
  <si>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</si>
  <si>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</si>
  <si>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</si>
  <si>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</si>
  <si>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</si>
  <si>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</si>
  <si>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</si>
  <si>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</si>
  <si>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</si>
  <si>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</si>
  <si>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</si>
  <si>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</si>
  <si>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</si>
  <si>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</si>
  <si>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</si>
  <si>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</si>
  <si>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</si>
  <si>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</si>
  <si>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</si>
  <si>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</si>
  <si>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</si>
  <si>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</si>
  <si>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</si>
  <si>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</si>
  <si>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</si>
  <si>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</si>
  <si>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</si>
  <si>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</si>
  <si>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</si>
  <si>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</si>
  <si>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</si>
  <si>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</si>
  <si>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</si>
  <si>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</si>
  <si>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</si>
  <si>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</si>
  <si>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</si>
  <si>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</si>
  <si>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</si>
  <si>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</si>
  <si>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</si>
  <si>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</si>
  <si>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</si>
  <si>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</si>
  <si>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</si>
  <si>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</si>
  <si>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</si>
  <si>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</si>
  <si>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</si>
  <si>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</si>
  <si>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</si>
  <si>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</si>
  <si>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</si>
  <si>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</si>
  <si>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</si>
  <si>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</si>
  <si>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</si>
  <si>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</si>
  <si>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</si>
  <si>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</si>
  <si>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</si>
  <si>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</si>
  <si>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</si>
  <si>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</si>
  <si>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</si>
  <si>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</si>
  <si>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</si>
  <si>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</si>
  <si>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</si>
  <si>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</si>
  <si>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</si>
  <si>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</si>
  <si>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</si>
  <si>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</si>
  <si>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</si>
  <si>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</si>
  <si>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</si>
  <si>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</si>
  <si>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</si>
  <si>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</si>
  <si>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</si>
  <si>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</si>
  <si>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</si>
  <si>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</si>
  <si>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</si>
  <si>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</si>
  <si>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</si>
  <si>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</si>
  <si>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</si>
  <si>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</si>
  <si>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</si>
  <si>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</si>
  <si>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</si>
  <si>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</si>
  <si>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</si>
  <si>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</si>
  <si>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</si>
  <si>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</si>
  <si>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</si>
  <si>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</si>
  <si>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</si>
  <si>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</si>
  <si>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</si>
  <si>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</si>
  <si>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</si>
  <si>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</si>
  <si>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</si>
  <si>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</si>
  <si>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</si>
  <si>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</si>
  <si>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</si>
  <si>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</si>
  <si>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</si>
  <si>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</si>
  <si>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</si>
  <si>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</si>
  <si>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</si>
  <si>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</si>
  <si>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</si>
  <si>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</si>
  <si>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</si>
  <si>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</si>
  <si>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</si>
  <si>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</si>
  <si>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</si>
  <si>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</si>
  <si>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</si>
  <si>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</si>
  <si>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</si>
  <si>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</si>
  <si>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</si>
  <si>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</si>
  <si>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</si>
  <si>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</si>
  <si>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</si>
  <si>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</si>
  <si>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</si>
  <si>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</si>
  <si>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</si>
  <si>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</si>
  <si>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</si>
  <si>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</si>
  <si>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</si>
  <si>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</si>
  <si>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</si>
  <si>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</si>
  <si>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</si>
  <si>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</si>
  <si>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</si>
  <si>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</si>
  <si>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</si>
  <si>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</si>
  <si>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</si>
  <si>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</si>
  <si>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</si>
  <si>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</si>
  <si>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</si>
  <si>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</si>
  <si>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</si>
  <si>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</si>
  <si>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</si>
  <si>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</si>
  <si>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</si>
  <si>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</si>
  <si>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</si>
  <si>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</si>
  <si>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</si>
  <si>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</si>
  <si>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</si>
  <si>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</si>
  <si>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</si>
  <si>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</si>
  <si>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</si>
  <si>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</si>
  <si>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</si>
  <si>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</si>
  <si>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</si>
  <si>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</si>
  <si>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</si>
  <si>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</si>
  <si>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</si>
  <si>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</si>
  <si>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</si>
  <si>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</si>
  <si>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</si>
  <si>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</si>
  <si>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</si>
  <si>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</si>
  <si>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</si>
  <si>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</si>
  <si>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</si>
  <si>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</si>
  <si>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</si>
  <si>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</si>
  <si>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</si>
  <si>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</si>
  <si>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</si>
  <si>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</si>
  <si>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</si>
  <si>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</si>
  <si>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</si>
  <si>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</si>
  <si>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</si>
  <si>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</si>
  <si>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</si>
  <si>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</si>
  <si>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</si>
  <si>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</si>
  <si>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</si>
  <si>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</si>
  <si>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</si>
  <si>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</si>
  <si>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</si>
  <si>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</si>
  <si>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</si>
  <si>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</si>
  <si>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</si>
  <si>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</si>
  <si>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</si>
  <si>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</si>
  <si>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</si>
  <si>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</si>
  <si>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</si>
  <si>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</si>
  <si>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</si>
  <si>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</si>
  <si>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</si>
  <si>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</si>
  <si>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</si>
  <si>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</si>
  <si>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</si>
  <si>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</si>
  <si>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</si>
  <si>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</si>
  <si>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</si>
  <si>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</si>
  <si>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</si>
  <si>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</si>
  <si>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</si>
  <si>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</si>
  <si>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</si>
  <si>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</si>
  <si>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</si>
  <si>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</si>
  <si>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</si>
  <si>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</si>
  <si>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</si>
  <si>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</si>
  <si>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</si>
  <si>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</si>
  <si>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</si>
  <si>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</si>
  <si>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</si>
  <si>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</si>
  <si>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</si>
  <si>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</si>
  <si>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</si>
  <si>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</si>
  <si>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</si>
  <si>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</si>
  <si>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</si>
  <si>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</si>
  <si>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</si>
  <si>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</si>
  <si>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</si>
  <si>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</si>
  <si>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</si>
  <si>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</si>
  <si>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</si>
  <si>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</si>
  <si>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</si>
  <si>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</si>
  <si>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</si>
  <si>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</si>
  <si>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</si>
  <si>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</si>
  <si>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</si>
  <si>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</si>
  <si>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</si>
  <si>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</si>
  <si>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</si>
  <si>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</si>
  <si>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</si>
  <si>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</si>
  <si>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</si>
  <si>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</si>
  <si>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</si>
  <si>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</si>
  <si>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</si>
  <si>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</si>
  <si>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</si>
  <si>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</si>
  <si>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</si>
  <si>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</si>
  <si>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</si>
  <si>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</si>
  <si>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</si>
  <si>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</si>
  <si>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</si>
  <si>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</si>
  <si>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</si>
  <si>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</si>
  <si>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</si>
  <si>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</si>
  <si>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</si>
  <si>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</si>
  <si>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</si>
  <si>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</si>
  <si>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</si>
  <si>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</si>
  <si>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</si>
  <si>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</si>
  <si>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</si>
  <si>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</si>
  <si>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</si>
  <si>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</si>
  <si>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</si>
  <si>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</si>
  <si>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</si>
  <si>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</si>
  <si>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</si>
  <si>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</si>
  <si>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</si>
  <si>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</si>
  <si>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</si>
  <si>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</si>
  <si>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</si>
  <si>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</si>
  <si>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</si>
  <si>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</si>
  <si>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</si>
  <si>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</si>
  <si>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</si>
  <si>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</si>
  <si>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</si>
  <si>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</si>
  <si>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</si>
  <si>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</si>
  <si>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</si>
  <si>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</si>
  <si>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</si>
  <si>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</si>
  <si>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</si>
  <si>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</si>
  <si>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</si>
  <si>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</si>
  <si>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</si>
  <si>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</si>
  <si>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</si>
  <si>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</si>
  <si>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</si>
  <si>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</si>
  <si>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</si>
  <si>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</si>
  <si>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</si>
  <si>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</si>
  <si>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</si>
  <si>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</si>
  <si>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</si>
  <si>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</si>
  <si>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</si>
  <si>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</si>
  <si>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</si>
  <si>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</si>
  <si>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</si>
  <si>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</si>
  <si>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</si>
  <si>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</si>
  <si>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</si>
  <si>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</si>
  <si>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</si>
  <si>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</si>
  <si>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</si>
  <si>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</si>
  <si>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</si>
  <si>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</si>
  <si>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</si>
  <si>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</si>
  <si>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</si>
  <si>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</si>
  <si>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</si>
  <si>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</si>
  <si>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</si>
  <si>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</si>
  <si>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</si>
  <si>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</si>
  <si>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</si>
  <si>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</si>
  <si>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</si>
  <si>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</si>
  <si>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</si>
  <si>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</si>
  <si>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</si>
  <si>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</si>
  <si>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</si>
  <si>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</si>
  <si>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</si>
  <si>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</si>
  <si>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</si>
  <si>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</si>
  <si>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</si>
  <si>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</si>
  <si>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</si>
  <si>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</si>
  <si>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</si>
  <si>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</si>
  <si>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</si>
  <si>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</si>
  <si>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</si>
  <si>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</si>
  <si>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</si>
  <si>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</si>
  <si>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</si>
  <si>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</si>
  <si>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</si>
  <si>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</si>
  <si>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</si>
  <si>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</si>
  <si>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</si>
  <si>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</si>
  <si>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</si>
  <si>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</si>
  <si>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</si>
  <si>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</si>
  <si>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</si>
  <si>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</si>
  <si>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</si>
  <si>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</si>
  <si>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</si>
  <si>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</si>
  <si>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</si>
  <si>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</si>
  <si>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</si>
  <si>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</si>
  <si>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</si>
  <si>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</si>
  <si>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</si>
  <si>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</si>
  <si>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</si>
  <si>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</si>
  <si>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</si>
  <si>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</si>
  <si>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</si>
  <si>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</si>
  <si>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</si>
  <si>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</si>
  <si>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</si>
  <si>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</si>
  <si>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</si>
  <si>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</si>
  <si>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</si>
  <si>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</si>
  <si>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</si>
  <si>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</si>
  <si>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</si>
  <si>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</si>
  <si>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</si>
  <si>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</si>
  <si>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</si>
  <si>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</si>
  <si>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</si>
  <si>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</si>
  <si>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</si>
  <si>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</si>
  <si>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</si>
  <si>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</si>
  <si>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</si>
  <si>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</si>
  <si>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</si>
  <si>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</si>
  <si>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</si>
  <si>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</si>
  <si>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</si>
  <si>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</si>
  <si>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</si>
  <si>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</si>
  <si>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</si>
  <si>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</si>
  <si>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</si>
  <si>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</si>
  <si>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</si>
  <si>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</si>
  <si>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</si>
  <si>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</si>
  <si>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</si>
  <si>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</si>
  <si>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</si>
  <si>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</si>
  <si>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</si>
  <si>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</si>
  <si>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</si>
  <si>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</si>
  <si>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</si>
  <si>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</si>
  <si>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</si>
  <si>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</si>
  <si>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</si>
  <si>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</si>
  <si>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</si>
  <si>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</si>
  <si>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</si>
  <si>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</si>
  <si>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</si>
  <si>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</si>
  <si>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</si>
  <si>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</si>
  <si>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</si>
  <si>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</si>
  <si>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</si>
  <si>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</si>
  <si>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</si>
  <si>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</si>
  <si>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</si>
  <si>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</si>
  <si>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</si>
  <si>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</si>
  <si>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</si>
  <si>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</si>
  <si>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</si>
  <si>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</si>
  <si>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</si>
  <si>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</si>
  <si>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</si>
  <si>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</si>
  <si>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</si>
  <si>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</si>
  <si>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</si>
  <si>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</si>
  <si>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</si>
  <si>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</si>
  <si>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</si>
  <si>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</si>
  <si>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</si>
  <si>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</si>
  <si>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</si>
  <si>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</si>
  <si>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</si>
  <si>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</si>
  <si>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</si>
  <si>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</si>
  <si>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</si>
  <si>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</si>
  <si>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</si>
  <si>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</si>
  <si>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</si>
  <si>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</si>
  <si>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</si>
  <si>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</si>
  <si>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</si>
  <si>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</si>
  <si>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</si>
  <si>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</si>
  <si>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</si>
  <si>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</si>
  <si>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</si>
  <si>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</si>
  <si>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</si>
  <si>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</si>
  <si>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</si>
  <si>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</si>
  <si>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</si>
  <si>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</si>
  <si>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</si>
  <si>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</si>
  <si>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</si>
  <si>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</si>
  <si>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</si>
  <si>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</si>
  <si>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</si>
  <si>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</si>
  <si>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</si>
  <si>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</si>
  <si>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</si>
  <si>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</si>
  <si>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</si>
  <si>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</si>
  <si>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</si>
  <si>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</si>
  <si>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</si>
  <si>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</si>
  <si>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</si>
  <si>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</si>
  <si>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</si>
  <si>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</si>
  <si>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</si>
  <si>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</si>
  <si>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</si>
  <si>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</si>
  <si>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</si>
  <si>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</si>
  <si>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</si>
  <si>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</si>
  <si>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</si>
  <si>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</si>
  <si>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</si>
  <si>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</si>
  <si>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</si>
  <si>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</si>
  <si>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</si>
  <si>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</si>
  <si>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</si>
  <si>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</si>
  <si>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</si>
  <si>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</si>
  <si>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</si>
  <si>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</si>
  <si>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</si>
  <si>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</si>
  <si>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</si>
  <si>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</si>
  <si>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</si>
  <si>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</si>
  <si>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</si>
  <si>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</si>
  <si>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</si>
  <si>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</si>
  <si>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</si>
  <si>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</si>
  <si>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</si>
  <si>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</si>
  <si>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</si>
  <si>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</si>
  <si>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</si>
  <si>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</si>
  <si>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</si>
  <si>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</si>
  <si>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</si>
  <si>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</si>
  <si>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</si>
  <si>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</si>
  <si>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</si>
  <si>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</si>
  <si>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</si>
  <si>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</si>
  <si>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</si>
  <si>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</si>
  <si>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</si>
  <si>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</si>
  <si>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</si>
  <si>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</si>
  <si>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</si>
  <si>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</si>
  <si>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</si>
  <si>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</si>
  <si>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</si>
  <si>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</si>
  <si>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</si>
  <si>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</si>
  <si>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</si>
  <si>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</si>
  <si>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</si>
  <si>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</si>
  <si>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</si>
  <si>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</si>
  <si>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</si>
  <si>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</si>
  <si>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</si>
  <si>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</si>
  <si>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</si>
  <si>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</si>
  <si>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</si>
  <si>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</si>
  <si>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</si>
  <si>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</si>
  <si>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</si>
  <si>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</si>
  <si>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</si>
  <si>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</si>
  <si>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</si>
  <si>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</si>
  <si>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</si>
  <si>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</si>
  <si>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</si>
  <si>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</si>
  <si>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</si>
  <si>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</si>
  <si>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</si>
  <si>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</si>
  <si>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</si>
  <si>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</si>
  <si>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</si>
  <si>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</si>
  <si>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</si>
  <si>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</si>
  <si>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</si>
  <si>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</si>
  <si>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</si>
  <si>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</si>
  <si>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</si>
  <si>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</si>
  <si>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</si>
  <si>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</si>
  <si>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</si>
  <si>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</si>
  <si>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</si>
  <si>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</si>
  <si>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</si>
  <si>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</si>
  <si>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</si>
  <si>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</si>
  <si>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</si>
  <si>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</si>
  <si>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</si>
  <si>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</si>
  <si>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</si>
  <si>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</si>
  <si>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</si>
  <si>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</si>
  <si>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</si>
  <si>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</si>
  <si>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</si>
  <si>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</si>
  <si>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</si>
  <si>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</si>
  <si>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</si>
  <si>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</si>
  <si>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</si>
  <si>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</si>
  <si>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</si>
  <si>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</si>
  <si>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</si>
  <si>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</si>
  <si>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</si>
  <si>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</si>
  <si>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</si>
  <si>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</si>
  <si>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</si>
  <si>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</si>
  <si>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</si>
  <si>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</si>
  <si>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</si>
  <si>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</si>
  <si>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</si>
  <si>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</si>
  <si>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</si>
  <si>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</si>
  <si>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</si>
  <si>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</si>
  <si>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</si>
  <si>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</si>
  <si>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</si>
  <si>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</si>
  <si>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</si>
  <si>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</si>
  <si>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</si>
  <si>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</si>
  <si>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</si>
  <si>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</si>
  <si>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</si>
  <si>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</si>
  <si>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</si>
  <si>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</si>
  <si>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</si>
  <si>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</si>
  <si>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</si>
  <si>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</si>
  <si>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</si>
  <si>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</si>
  <si>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</si>
  <si>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</si>
  <si>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</si>
  <si>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</si>
  <si>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</si>
  <si>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</si>
  <si>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</si>
  <si>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</si>
  <si>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</si>
  <si>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</si>
  <si>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</si>
  <si>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</si>
  <si>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</si>
  <si>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</si>
  <si>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</si>
  <si>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</si>
  <si>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</si>
  <si>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</si>
  <si>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</si>
  <si>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</si>
  <si>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</si>
  <si>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</si>
  <si>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</si>
  <si>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</si>
  <si>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</si>
  <si>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</si>
  <si>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</si>
  <si>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</si>
  <si>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</si>
  <si>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</si>
  <si>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</si>
  <si>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</si>
  <si>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</si>
  <si>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</si>
  <si>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</si>
  <si>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</si>
  <si>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</si>
  <si>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</si>
  <si>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</si>
  <si>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</si>
  <si>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</si>
  <si>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</si>
  <si>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</si>
  <si>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</si>
  <si>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</si>
  <si>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</si>
  <si>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</si>
  <si>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</si>
  <si>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</si>
  <si>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</si>
  <si>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</si>
  <si>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</si>
  <si>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</si>
  <si>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</si>
  <si>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</si>
  <si>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</si>
  <si>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</si>
  <si>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</si>
  <si>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</si>
  <si>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</si>
  <si>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</si>
  <si>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</si>
  <si>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</si>
  <si>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</si>
  <si>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</si>
  <si>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</si>
  <si>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</si>
  <si>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</si>
  <si>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</si>
  <si>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</si>
  <si>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</si>
  <si>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</si>
  <si>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</si>
  <si>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</si>
  <si>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</si>
  <si>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</si>
  <si>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</si>
  <si>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</si>
  <si>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</si>
  <si>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</si>
  <si>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</si>
  <si>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</si>
  <si>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</si>
  <si>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</si>
  <si>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</si>
  <si>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</si>
  <si>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</si>
  <si>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</si>
  <si>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</si>
  <si>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</si>
  <si>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</si>
  <si>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</si>
  <si>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</si>
  <si>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</si>
  <si>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</si>
  <si>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</si>
  <si>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</si>
  <si>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</si>
  <si>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</si>
  <si>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</si>
  <si>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</si>
  <si>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</si>
  <si>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</si>
  <si>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</si>
  <si>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</si>
  <si>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</si>
  <si>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</si>
  <si>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</si>
  <si>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</si>
  <si>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</si>
  <si>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</si>
  <si>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</si>
  <si>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</si>
  <si>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</si>
  <si>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</si>
  <si>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</si>
  <si>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</si>
  <si>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</si>
  <si>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</si>
  <si>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</si>
  <si>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</si>
  <si>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</si>
  <si>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</si>
  <si>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</si>
  <si>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</si>
  <si>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</si>
  <si>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</si>
  <si>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</si>
  <si>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</si>
  <si>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</si>
  <si>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</si>
  <si>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</si>
  <si>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</si>
  <si>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</si>
  <si>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</si>
  <si>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</si>
  <si>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</si>
  <si>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</si>
  <si>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</si>
  <si>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</si>
  <si>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</si>
  <si>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</si>
  <si>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</si>
  <si>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</si>
  <si>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</si>
  <si>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</si>
  <si>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</si>
  <si>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</si>
  <si>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</si>
  <si>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</si>
  <si>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</si>
  <si>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</si>
  <si>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</si>
  <si>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</si>
  <si>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</si>
  <si>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</si>
  <si>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</si>
  <si>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</si>
  <si>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</si>
  <si>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</si>
  <si>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</si>
  <si>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</si>
  <si>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</si>
  <si>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</si>
  <si>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</si>
  <si>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</si>
  <si>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</si>
  <si>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</si>
  <si>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</si>
  <si>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</si>
  <si>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</si>
  <si>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</si>
  <si>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</si>
  <si>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</si>
  <si>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</si>
  <si>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</si>
  <si>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</si>
  <si>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</si>
  <si>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</si>
  <si>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</si>
  <si>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</si>
  <si>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</si>
  <si>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</si>
  <si>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</si>
  <si>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</si>
  <si>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</si>
  <si>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</si>
  <si>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</si>
  <si>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</si>
  <si>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</si>
  <si>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</si>
  <si>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</si>
  <si>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</si>
  <si>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</si>
  <si>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</si>
  <si>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</si>
  <si>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</si>
  <si>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</si>
  <si>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</si>
  <si>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</si>
  <si>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</si>
  <si>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</si>
  <si>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</si>
  <si>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</si>
  <si>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</si>
  <si>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</si>
  <si>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</si>
  <si>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</si>
  <si>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</si>
  <si>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</si>
  <si>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</si>
  <si>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</si>
  <si>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</si>
  <si>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</si>
  <si>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</si>
  <si>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</si>
  <si>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</si>
  <si>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</si>
  <si>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</si>
  <si>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</si>
  <si>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</si>
  <si>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</si>
  <si>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</si>
  <si>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</si>
  <si>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</si>
  <si>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</si>
  <si>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</si>
  <si>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</si>
  <si>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</si>
  <si>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</si>
  <si>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</si>
  <si>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</si>
  <si>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</si>
  <si>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</si>
  <si>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</si>
  <si>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</si>
  <si>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</si>
  <si>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</si>
  <si>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</si>
  <si>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</si>
  <si>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</si>
  <si>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</si>
  <si>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</si>
  <si>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</si>
  <si>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</si>
  <si>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</si>
  <si>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</si>
  <si>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</si>
  <si>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</si>
  <si>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</si>
  <si>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</si>
  <si>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</si>
  <si>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</si>
  <si>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</si>
  <si>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</si>
  <si>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</si>
  <si>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</si>
  <si>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</si>
  <si>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</si>
  <si>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</si>
  <si>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</si>
  <si>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</si>
  <si>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</si>
  <si>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</si>
  <si>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</si>
  <si>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</si>
  <si>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</si>
  <si>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</si>
  <si>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</si>
  <si>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</si>
  <si>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</si>
  <si>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</si>
  <si>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</si>
  <si>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</si>
  <si>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</si>
  <si>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</si>
  <si>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</si>
  <si>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</si>
  <si>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</si>
  <si>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</si>
  <si>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</si>
  <si>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</si>
  <si>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</si>
  <si>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</si>
  <si>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</si>
  <si>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</si>
  <si>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</si>
  <si>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</si>
  <si>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</si>
  <si>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</si>
  <si>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</si>
  <si>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</si>
  <si>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</si>
  <si>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</si>
  <si>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</si>
  <si>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</si>
  <si>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</si>
  <si>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</si>
  <si>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</si>
  <si>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</si>
  <si>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</si>
  <si>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</si>
  <si>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</si>
  <si>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</si>
  <si>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</si>
  <si>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</si>
  <si>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</si>
  <si>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</si>
  <si>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</si>
  <si>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</si>
  <si>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</si>
  <si>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</si>
  <si>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</si>
  <si>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</si>
  <si>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</si>
  <si>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</si>
  <si>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</si>
  <si>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</si>
  <si>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</si>
  <si>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</si>
  <si>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</si>
  <si>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</si>
  <si>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</si>
  <si>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</si>
  <si>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</si>
  <si>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</si>
  <si>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</si>
  <si>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</si>
  <si>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</si>
  <si>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</si>
  <si>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</si>
  <si>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</si>
  <si>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</si>
  <si>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</si>
  <si>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</si>
  <si>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</si>
  <si>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</si>
  <si>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</si>
  <si>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</si>
  <si>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</si>
  <si>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</si>
  <si>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</si>
  <si>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</si>
  <si>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</si>
  <si>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</si>
  <si>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</si>
  <si>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</si>
  <si>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</si>
  <si>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</si>
  <si>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</si>
  <si>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</si>
  <si>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</si>
  <si>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</si>
  <si>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</si>
  <si>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</si>
  <si>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</si>
  <si>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</si>
  <si>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</si>
  <si>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</si>
  <si>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</si>
  <si>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</si>
  <si>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</si>
  <si>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</si>
  <si>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</si>
  <si>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</si>
  <si>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</si>
  <si>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</si>
  <si>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</si>
  <si>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</si>
  <si>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</si>
  <si>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</si>
  <si>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</si>
  <si>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</si>
  <si>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</si>
  <si>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</si>
  <si>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</si>
  <si>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</si>
  <si>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</si>
  <si>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</si>
  <si>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</si>
  <si>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</si>
  <si>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</si>
  <si>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</si>
  <si>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</si>
  <si>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</si>
  <si>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</si>
  <si>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</si>
  <si>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</si>
  <si>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</si>
  <si>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</si>
  <si>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</si>
  <si>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</si>
  <si>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</si>
  <si>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</si>
  <si>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</si>
  <si>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</si>
  <si>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</si>
  <si>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</si>
  <si>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</si>
  <si>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</si>
  <si>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</si>
  <si>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</si>
  <si>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</si>
  <si>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</si>
  <si>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</si>
  <si>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</si>
  <si>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</si>
  <si>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</si>
  <si>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</si>
  <si>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</si>
  <si>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</si>
  <si>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</si>
  <si>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</si>
  <si>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</si>
  <si>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</si>
  <si>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</si>
  <si>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</si>
  <si>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</si>
  <si>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</si>
  <si>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</si>
  <si>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</si>
  <si>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</si>
  <si>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</si>
  <si>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</si>
  <si>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</si>
  <si>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</si>
  <si>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</si>
  <si>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</si>
  <si>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</si>
  <si>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</si>
  <si>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</si>
  <si>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</si>
  <si>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</si>
  <si>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</si>
  <si>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</si>
  <si>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</si>
  <si>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</si>
  <si>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</si>
  <si>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</si>
  <si>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</si>
  <si>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</si>
  <si>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</si>
  <si>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</si>
  <si>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</si>
  <si>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</si>
  <si>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</si>
  <si>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</si>
  <si>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</si>
  <si>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</si>
  <si>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</si>
  <si>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</si>
  <si>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</si>
  <si>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</si>
  <si>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</si>
  <si>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</si>
  <si>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</si>
  <si>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</si>
  <si>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</si>
  <si>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</si>
  <si>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</si>
  <si>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</si>
  <si>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</si>
  <si>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</si>
  <si>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</si>
  <si>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</si>
  <si>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</si>
  <si>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</si>
  <si>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</si>
  <si>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</si>
  <si>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</si>
  <si>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</si>
  <si>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</si>
  <si>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</si>
  <si>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</si>
  <si>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</si>
  <si>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</si>
  <si>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</si>
  <si>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</si>
  <si>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</si>
  <si>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</si>
  <si>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</si>
  <si>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</si>
  <si>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</si>
  <si>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</si>
  <si>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</si>
  <si>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</si>
  <si>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</si>
  <si>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</si>
  <si>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</si>
  <si>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</si>
  <si>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</si>
  <si>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</si>
  <si>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</si>
  <si>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</si>
  <si>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</si>
  <si>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</si>
  <si>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</si>
  <si>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</si>
  <si>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</si>
  <si>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</si>
  <si>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</si>
  <si>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</si>
  <si>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</si>
  <si>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</si>
  <si>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</si>
  <si>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</si>
  <si>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</si>
  <si>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</si>
  <si>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</si>
  <si>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</si>
  <si>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</si>
  <si>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</si>
  <si>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</si>
  <si>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</si>
  <si>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</si>
  <si>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</si>
  <si>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</si>
  <si>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</si>
  <si>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</si>
  <si>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</si>
  <si>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</si>
  <si>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</si>
  <si>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</si>
  <si>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</si>
  <si>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</si>
  <si>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</si>
  <si>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</si>
  <si>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</si>
  <si>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</si>
  <si>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</si>
  <si>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</si>
  <si>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</si>
  <si>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</si>
  <si>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</si>
  <si>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</si>
  <si>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</si>
  <si>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</si>
  <si>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</si>
  <si>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</si>
  <si>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</si>
  <si>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</si>
  <si>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</si>
  <si>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</si>
  <si>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</si>
  <si>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</si>
  <si>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</si>
  <si>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</si>
  <si>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</si>
  <si>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</si>
  <si>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</si>
  <si>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</si>
  <si>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</si>
  <si>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</si>
  <si>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</si>
  <si>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</si>
  <si>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</si>
  <si>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</si>
  <si>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</si>
  <si>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</si>
  <si>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</si>
  <si>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</si>
  <si>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</si>
  <si>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</si>
  <si>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</si>
  <si>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</si>
  <si>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</si>
  <si>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</si>
  <si>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</si>
  <si>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</si>
  <si>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</si>
  <si>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</si>
  <si>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</si>
  <si>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</si>
  <si>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</si>
  <si>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</si>
  <si>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</si>
  <si>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</si>
  <si>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</si>
  <si>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</si>
  <si>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</si>
  <si>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</si>
  <si>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</si>
  <si>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</si>
  <si>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</si>
  <si>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</si>
  <si>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</si>
  <si>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</si>
  <si>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</si>
  <si>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</si>
  <si>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</si>
  <si>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</si>
  <si>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</si>
  <si>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</si>
  <si>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</si>
  <si>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</si>
  <si>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</si>
  <si>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</si>
  <si>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</si>
  <si>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</si>
  <si>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</si>
  <si>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</si>
  <si>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</si>
  <si>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</si>
  <si>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</si>
  <si>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</si>
  <si>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</si>
  <si>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</si>
  <si>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</si>
  <si>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</si>
  <si>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</si>
  <si>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</si>
  <si>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</si>
  <si>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</si>
  <si>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</si>
  <si>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</si>
  <si>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</si>
  <si>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</si>
  <si>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</si>
  <si>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</si>
  <si>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</si>
  <si>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</si>
  <si>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</si>
  <si>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</si>
  <si>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</si>
  <si>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</si>
  <si>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</si>
  <si>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</si>
  <si>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</si>
  <si>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</si>
  <si>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</si>
  <si>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</si>
  <si>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</si>
  <si>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</si>
  <si>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</si>
  <si>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</si>
  <si>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</si>
  <si>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</si>
  <si>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</si>
  <si>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</si>
  <si>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</si>
  <si>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</si>
  <si>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</si>
  <si>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</si>
  <si>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</si>
  <si>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</si>
  <si>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</si>
  <si>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</si>
  <si>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</si>
  <si>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</si>
  <si>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</si>
  <si>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</si>
  <si>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</si>
  <si>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</si>
  <si>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</si>
  <si>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</si>
  <si>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</si>
  <si>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</si>
  <si>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</si>
  <si>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</si>
  <si>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</si>
  <si>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</si>
  <si>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</si>
  <si>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</si>
  <si>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</si>
  <si>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</si>
  <si>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</si>
  <si>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</si>
  <si>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</si>
  <si>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</si>
  <si>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</si>
  <si>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</si>
  <si>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</si>
  <si>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</si>
  <si>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</si>
  <si>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</si>
  <si>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</si>
  <si>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</si>
  <si>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</si>
  <si>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</si>
  <si>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</si>
  <si>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</si>
  <si>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</si>
  <si>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</si>
  <si>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</si>
  <si>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</si>
  <si>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</si>
  <si>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</si>
  <si>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</si>
  <si>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</si>
  <si>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</si>
  <si>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</si>
  <si>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</si>
  <si>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</si>
  <si>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</si>
  <si>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</si>
  <si>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</si>
  <si>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</si>
  <si>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</si>
  <si>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</si>
  <si>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</si>
  <si>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</si>
  <si>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</si>
  <si>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</si>
  <si>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</si>
  <si>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</si>
  <si>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</si>
  <si>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</si>
  <si>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</si>
  <si>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</si>
  <si>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</si>
  <si>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</si>
  <si>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</si>
  <si>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</si>
  <si>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</si>
  <si>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</si>
  <si>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</si>
  <si>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</si>
  <si>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</si>
  <si>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</si>
  <si>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</si>
  <si>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</si>
  <si>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</si>
  <si>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</si>
  <si>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</si>
  <si>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</si>
  <si>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</si>
  <si>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</si>
  <si>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</si>
  <si>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</si>
  <si>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</si>
  <si>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</si>
  <si>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</si>
  <si>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</si>
  <si>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</si>
  <si>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</si>
  <si>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</si>
  <si>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</si>
  <si>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</si>
  <si>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</si>
  <si>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</si>
  <si>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</si>
  <si>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</si>
  <si>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</si>
  <si>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</si>
  <si>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</si>
  <si>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</si>
  <si>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</si>
  <si>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</si>
  <si>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</si>
  <si>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</si>
  <si>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</si>
  <si>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</si>
  <si>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</si>
  <si>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</si>
  <si>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</si>
  <si>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</si>
  <si>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</si>
  <si>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</si>
  <si>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</si>
  <si>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</si>
  <si>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</si>
  <si>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</si>
  <si>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</si>
  <si>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</si>
  <si>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</si>
  <si>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</si>
  <si>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</si>
  <si>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</si>
  <si>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</si>
  <si>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</si>
  <si>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</si>
  <si>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</si>
  <si>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</si>
  <si>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</si>
  <si>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</si>
  <si>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</si>
  <si>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</si>
  <si>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</si>
  <si>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</si>
  <si>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</si>
  <si>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</si>
  <si>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</si>
  <si>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</si>
  <si>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</si>
  <si>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</si>
  <si>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</si>
  <si>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</si>
  <si>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</si>
  <si>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</si>
  <si>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</si>
  <si>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</si>
  <si>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</si>
  <si>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</si>
  <si>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</si>
  <si>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</si>
  <si>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</si>
  <si>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</si>
  <si>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</si>
  <si>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</si>
  <si>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</si>
  <si>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</si>
  <si>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</si>
  <si>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</si>
  <si>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</si>
  <si>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</si>
  <si>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</si>
  <si>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</si>
  <si>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</si>
  <si>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</si>
  <si>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</si>
  <si>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</si>
  <si>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</si>
  <si>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</si>
  <si>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</si>
  <si>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</si>
  <si>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</si>
  <si>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</si>
  <si>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</si>
  <si>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</si>
  <si>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</si>
  <si>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</si>
  <si>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</si>
  <si>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</si>
  <si>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</si>
  <si>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</si>
  <si>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</si>
  <si>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</si>
  <si>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</si>
  <si>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</si>
  <si>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</si>
  <si>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</si>
  <si>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</si>
  <si>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</si>
  <si>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</si>
  <si>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</si>
  <si>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</si>
  <si>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</si>
  <si>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</si>
  <si>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</si>
  <si>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</si>
  <si>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</si>
  <si>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</si>
  <si>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</si>
  <si>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</si>
  <si>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</si>
  <si>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</si>
  <si>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</si>
  <si>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</si>
  <si>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</si>
  <si>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</si>
  <si>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</si>
  <si>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</si>
  <si>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</si>
  <si>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</si>
  <si>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</si>
  <si>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</si>
  <si>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</si>
  <si>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</si>
  <si>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</si>
  <si>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</si>
  <si>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</si>
  <si>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</si>
  <si>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</si>
  <si>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</si>
  <si>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</si>
  <si>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</si>
  <si>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</si>
  <si>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</si>
  <si>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</si>
  <si>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</si>
  <si>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</si>
  <si>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</si>
  <si>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</si>
  <si>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</si>
  <si>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</si>
  <si>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</si>
  <si>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</si>
  <si>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</si>
  <si>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</si>
  <si>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</si>
  <si>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</si>
  <si>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</si>
  <si>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</si>
  <si>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</si>
  <si>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</si>
  <si>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</si>
  <si>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</si>
  <si>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</si>
  <si>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</si>
  <si>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</si>
  <si>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</si>
  <si>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</si>
  <si>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</si>
  <si>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</si>
  <si>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</si>
  <si>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</si>
  <si>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</si>
  <si>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</si>
  <si>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</si>
  <si>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</si>
  <si>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</si>
  <si>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</si>
  <si>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</si>
  <si>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</si>
  <si>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</si>
  <si>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</si>
  <si>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</si>
  <si>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</si>
  <si>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</si>
  <si>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</si>
  <si>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</si>
  <si>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</si>
  <si>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</si>
  <si>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</si>
  <si>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</si>
  <si>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</si>
  <si>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</si>
  <si>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</si>
  <si>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</si>
  <si>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</si>
  <si>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</si>
  <si>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</si>
  <si>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</si>
  <si>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</si>
  <si>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</si>
  <si>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</si>
  <si>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</si>
  <si>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</si>
  <si>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</si>
  <si>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</si>
  <si>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</si>
  <si>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</si>
  <si>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</si>
  <si>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</si>
  <si>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</si>
  <si>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</si>
  <si>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</si>
  <si>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</si>
  <si>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</si>
  <si>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</si>
  <si>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</si>
  <si>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</si>
  <si>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</si>
  <si>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</si>
  <si>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</si>
  <si>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</si>
  <si>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</si>
  <si>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</si>
  <si>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</si>
  <si>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</si>
  <si>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</si>
  <si>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</si>
  <si>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</si>
  <si>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</si>
  <si>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</si>
  <si>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</si>
  <si>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</si>
  <si>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</si>
  <si>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</si>
  <si>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</si>
  <si>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</si>
  <si>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</si>
  <si>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</si>
  <si>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</si>
  <si>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</si>
  <si>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</si>
  <si>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</si>
  <si>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</si>
  <si>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</si>
  <si>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</si>
  <si>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</si>
  <si>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</si>
  <si>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</si>
  <si>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</si>
  <si>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</si>
  <si>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</si>
  <si>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</si>
  <si>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</si>
  <si>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</si>
  <si>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</si>
  <si>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</si>
  <si>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</si>
  <si>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</si>
  <si>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</si>
  <si>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</si>
  <si>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</si>
  <si>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</si>
  <si>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</si>
  <si>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</si>
  <si>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</si>
  <si>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</si>
  <si>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</si>
  <si>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</si>
  <si>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</si>
  <si>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</si>
  <si>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</si>
  <si>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</si>
  <si>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</si>
  <si>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</si>
  <si>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</si>
  <si>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</si>
  <si>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</si>
  <si>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</si>
  <si>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</si>
  <si>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</si>
  <si>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</si>
  <si>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</si>
  <si>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</si>
  <si>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</si>
  <si>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</si>
  <si>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</si>
  <si>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</si>
  <si>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</si>
  <si>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</si>
  <si>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</si>
  <si>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</si>
  <si>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</si>
  <si>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</si>
  <si>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</si>
  <si>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</si>
  <si>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</si>
  <si>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</si>
  <si>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</si>
  <si>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</si>
  <si>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</si>
  <si>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</si>
  <si>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</si>
  <si>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</si>
  <si>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</si>
  <si>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</si>
  <si>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</si>
  <si>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</si>
  <si>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</si>
  <si>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</si>
  <si>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</si>
  <si>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</si>
  <si>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</si>
  <si>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</si>
  <si>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</si>
  <si>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</si>
  <si>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</si>
  <si>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</si>
  <si>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</si>
  <si>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</si>
  <si>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</si>
  <si>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</si>
  <si>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</si>
  <si>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</si>
  <si>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</si>
  <si>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</si>
  <si>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</si>
  <si>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</si>
  <si>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</si>
  <si>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</si>
  <si>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</si>
  <si>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</si>
  <si>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</si>
  <si>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</si>
  <si>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</si>
  <si>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</si>
  <si>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</si>
  <si>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</si>
  <si>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</si>
  <si>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</si>
  <si>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</si>
  <si>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</si>
  <si>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</si>
  <si>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</si>
  <si>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</si>
  <si>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</si>
  <si>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</si>
  <si>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</si>
  <si>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</si>
  <si>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</si>
  <si>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</si>
  <si>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</si>
  <si>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</si>
  <si>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</si>
  <si>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</si>
  <si>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</si>
  <si>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</si>
  <si>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</si>
  <si>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</si>
  <si>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</si>
  <si>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</si>
  <si>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</si>
  <si>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</si>
  <si>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</si>
  <si>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</si>
  <si>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</si>
  <si>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</si>
  <si>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</si>
  <si>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</si>
  <si>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</si>
  <si>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</si>
  <si>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</si>
  <si>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</si>
  <si>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</si>
  <si>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</si>
  <si>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</si>
  <si>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</si>
  <si>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</si>
  <si>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</si>
  <si>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</si>
  <si>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</si>
  <si>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</si>
  <si>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</si>
  <si>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</si>
  <si>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</si>
  <si>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</si>
  <si>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</si>
  <si>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</si>
  <si>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</si>
  <si>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</si>
  <si>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</si>
  <si>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</si>
  <si>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</si>
  <si>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</si>
  <si>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</si>
  <si>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</si>
  <si>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</si>
  <si>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</si>
  <si>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</si>
  <si>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</si>
  <si>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</si>
  <si>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</si>
  <si>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</si>
  <si>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</si>
  <si>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</si>
  <si>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</si>
  <si>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</si>
  <si>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</si>
  <si>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</si>
  <si>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</si>
  <si>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</si>
  <si>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</si>
  <si>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</si>
  <si>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</si>
  <si>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</si>
  <si>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</si>
  <si>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</si>
  <si>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</si>
  <si>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</si>
  <si>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</si>
  <si>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</si>
  <si>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</si>
  <si>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</si>
  <si>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</si>
  <si>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</si>
  <si>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</si>
  <si>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</si>
  <si>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</si>
  <si>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</si>
  <si>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</si>
  <si>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</si>
  <si>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</si>
  <si>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</si>
  <si>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</si>
  <si>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</si>
  <si>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</si>
  <si>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</si>
  <si>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</si>
  <si>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</si>
  <si>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</si>
  <si>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</si>
  <si>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</si>
  <si>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</si>
  <si>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</si>
  <si>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</si>
  <si>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</si>
  <si>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</si>
  <si>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</si>
  <si>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</si>
  <si>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</si>
  <si>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</si>
  <si>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</si>
  <si>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</si>
  <si>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</si>
  <si>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</si>
  <si>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</si>
  <si>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</si>
  <si>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</si>
  <si>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</si>
  <si>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</si>
  <si>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</si>
  <si>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</si>
  <si>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</si>
  <si>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</si>
  <si>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</si>
  <si>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</si>
  <si>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</si>
  <si>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</si>
  <si>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</si>
  <si>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</si>
  <si>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</si>
  <si>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</si>
  <si>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</si>
  <si>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</si>
  <si>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</si>
  <si>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</si>
  <si>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</si>
  <si>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</si>
  <si>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</si>
  <si>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</si>
  <si>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</si>
  <si>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</si>
  <si>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</si>
  <si>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</si>
  <si>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</si>
  <si>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</si>
  <si>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</si>
  <si>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</si>
  <si>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</si>
  <si>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</si>
  <si>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</si>
  <si>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</si>
  <si>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</si>
  <si>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</si>
  <si>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</si>
  <si>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</si>
  <si>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</si>
  <si>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</si>
  <si>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</si>
  <si>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</si>
  <si>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</si>
  <si>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</si>
  <si>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</si>
  <si>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</si>
  <si>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</si>
  <si>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</si>
  <si>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</si>
  <si>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</si>
  <si>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</si>
  <si>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</si>
  <si>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</si>
  <si>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</si>
  <si>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</si>
  <si>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</si>
  <si>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</si>
  <si>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</si>
  <si>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</si>
  <si>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</si>
  <si>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</si>
  <si>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</si>
  <si>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</si>
  <si>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</si>
  <si>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</si>
  <si>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</si>
  <si>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</si>
  <si>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</si>
  <si>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</si>
  <si>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</si>
  <si>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</si>
  <si>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</si>
  <si>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</si>
  <si>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</si>
  <si>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</si>
  <si>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</si>
  <si>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</si>
  <si>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</si>
  <si>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</si>
  <si>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</si>
  <si>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</si>
  <si>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</si>
  <si>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</si>
  <si>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</si>
  <si>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</si>
  <si>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</si>
  <si>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</si>
  <si>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</si>
  <si>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</si>
  <si>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</si>
  <si>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</si>
  <si>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</si>
  <si>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</si>
  <si>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</si>
  <si>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</si>
  <si>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</si>
  <si>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</si>
  <si>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</si>
  <si>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</si>
  <si>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</si>
  <si>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</si>
  <si>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</si>
  <si>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</si>
  <si>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</si>
  <si>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</si>
  <si>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</si>
  <si>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</si>
  <si>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</si>
  <si>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</si>
  <si>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</si>
  <si>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</si>
  <si>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</si>
  <si>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</si>
  <si>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</si>
  <si>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</si>
  <si>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</si>
  <si>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</si>
  <si>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</si>
  <si>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</si>
  <si>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</si>
  <si>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</si>
  <si>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</si>
  <si>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</si>
  <si>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</si>
  <si>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</si>
  <si>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</si>
  <si>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</si>
  <si>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</si>
  <si>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</si>
  <si>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</si>
  <si>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</si>
  <si>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</si>
  <si>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</si>
  <si>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</si>
  <si>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</si>
  <si>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</si>
  <si>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</si>
  <si>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</si>
  <si>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</si>
  <si>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</si>
  <si>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</si>
  <si>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</si>
  <si>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</si>
  <si>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</si>
  <si>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</si>
  <si>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</si>
  <si>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</si>
  <si>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</si>
  <si>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</si>
  <si>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</si>
  <si>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</si>
  <si>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</si>
  <si>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</si>
  <si>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</si>
  <si>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</si>
  <si>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</si>
  <si>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</si>
  <si>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</si>
  <si>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</si>
  <si>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</si>
  <si>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</si>
  <si>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</si>
  <si>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</si>
  <si>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</si>
  <si>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</si>
  <si>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</si>
  <si>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</si>
  <si>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</si>
  <si>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</si>
  <si>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</si>
  <si>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</si>
  <si>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</si>
  <si>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</si>
  <si>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</si>
  <si>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</si>
  <si>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</si>
  <si>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</si>
  <si>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</si>
  <si>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</si>
  <si>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</si>
  <si>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</si>
  <si>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</si>
  <si>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</si>
  <si>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</si>
  <si>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</si>
  <si>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</si>
  <si>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</si>
  <si>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</si>
  <si>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</si>
  <si>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</si>
  <si>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</si>
  <si>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</si>
  <si>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</si>
  <si>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</si>
  <si>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</si>
  <si>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</si>
  <si>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</si>
  <si>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</si>
  <si>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</si>
  <si>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</si>
  <si>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</si>
  <si>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</si>
  <si>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</si>
  <si>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</si>
  <si>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</si>
  <si>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</si>
  <si>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</si>
  <si>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</si>
  <si>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</si>
  <si>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</si>
  <si>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</si>
  <si>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</si>
  <si>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</si>
  <si>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</si>
  <si>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</si>
  <si>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</si>
  <si>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</si>
  <si>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</si>
  <si>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</si>
  <si>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</si>
  <si>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</si>
  <si>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</si>
  <si>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</si>
  <si>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</si>
  <si>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</si>
  <si>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</si>
  <si>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</si>
  <si>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</si>
  <si>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</si>
  <si>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</si>
  <si>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</si>
  <si>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</si>
  <si>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</si>
  <si>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</si>
  <si>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</si>
  <si>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</si>
  <si>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</si>
  <si>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</si>
  <si>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</si>
  <si>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</si>
  <si>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</si>
  <si>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</si>
  <si>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</si>
  <si>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</si>
  <si>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</si>
  <si>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</si>
  <si>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</si>
  <si>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</si>
  <si>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</si>
  <si>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</si>
  <si>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</si>
  <si>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</si>
  <si>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</si>
  <si>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</si>
  <si>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</si>
  <si>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</si>
  <si>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</si>
  <si>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</si>
  <si>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</si>
  <si>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</si>
  <si>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</si>
  <si>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</si>
  <si>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</si>
  <si>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</si>
  <si>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</si>
  <si>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</si>
  <si>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</si>
  <si>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</si>
  <si>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</si>
  <si>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</si>
  <si>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</si>
  <si>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</si>
  <si>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</si>
  <si>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</si>
  <si>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</si>
  <si>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</si>
  <si>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</si>
  <si>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</si>
  <si>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</si>
  <si>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</si>
  <si>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</si>
  <si>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</si>
  <si>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</si>
  <si>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</si>
  <si>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</si>
  <si>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</si>
  <si>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</si>
  <si>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</si>
  <si>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</si>
  <si>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</si>
  <si>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</si>
  <si>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</si>
  <si>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</si>
  <si>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</si>
  <si>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</si>
  <si>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</si>
  <si>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</si>
  <si>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</si>
  <si>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</si>
  <si>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</si>
  <si>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</si>
  <si>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</si>
  <si>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</si>
  <si>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</si>
  <si>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</si>
  <si>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</si>
  <si>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</si>
  <si>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</si>
  <si>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</si>
  <si>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</si>
  <si>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</si>
  <si>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</si>
  <si>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</si>
  <si>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</si>
  <si>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</si>
  <si>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</si>
  <si>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</si>
  <si>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</si>
  <si>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</si>
  <si>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</si>
  <si>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</si>
  <si>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</si>
  <si>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</si>
  <si>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</si>
  <si>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</si>
  <si>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</si>
  <si>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</si>
  <si>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</si>
  <si>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</si>
  <si>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</si>
  <si>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</si>
  <si>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</si>
  <si>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</si>
  <si>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</si>
  <si>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</si>
  <si>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</si>
  <si>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</si>
  <si>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</si>
  <si>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</si>
  <si>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</si>
  <si>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</si>
  <si>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</si>
  <si>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</si>
  <si>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</si>
  <si>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</si>
  <si>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</si>
  <si>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</si>
  <si>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</si>
  <si>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</si>
  <si>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</si>
  <si>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</si>
  <si>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</si>
  <si>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</si>
  <si>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</si>
  <si>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</si>
  <si>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</si>
  <si>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</si>
  <si>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</si>
  <si>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</si>
  <si>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</si>
  <si>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</si>
  <si>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</si>
  <si>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</si>
  <si>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</si>
  <si>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</si>
  <si>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</si>
  <si>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</si>
  <si>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</si>
  <si>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</si>
  <si>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</si>
  <si>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</si>
  <si>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</si>
  <si>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</si>
  <si>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</si>
  <si>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</si>
  <si>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</si>
  <si>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</si>
  <si>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</si>
  <si>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</si>
  <si>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</si>
  <si>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</si>
  <si>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</si>
  <si>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</si>
  <si>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</si>
  <si>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</si>
  <si>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</si>
  <si>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</si>
  <si>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</si>
  <si>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</si>
  <si>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</si>
  <si>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</si>
  <si>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</si>
  <si>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</si>
  <si>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</si>
  <si>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</si>
  <si>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</si>
  <si>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</si>
  <si>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</si>
  <si>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</si>
  <si>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</si>
  <si>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</si>
  <si>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</si>
  <si>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</si>
  <si>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</si>
  <si>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</si>
  <si>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</si>
  <si>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</si>
  <si>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</si>
  <si>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</si>
  <si>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</si>
  <si>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</si>
  <si>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</si>
  <si>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</si>
  <si>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</si>
  <si>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</si>
  <si>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</si>
  <si>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</si>
  <si>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</si>
  <si>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</si>
  <si>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</si>
  <si>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</si>
  <si>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</si>
  <si>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</si>
  <si>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</si>
  <si>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</si>
  <si>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</si>
  <si>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</si>
  <si>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</si>
  <si>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</si>
  <si>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</si>
  <si>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</si>
  <si>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</si>
  <si>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</si>
  <si>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</si>
  <si>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</si>
  <si>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</si>
  <si>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</si>
  <si>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</si>
  <si>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</si>
  <si>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</si>
  <si>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</si>
  <si>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</si>
  <si>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</si>
  <si>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</si>
  <si>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</si>
  <si>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</si>
  <si>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</si>
  <si>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</si>
  <si>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</si>
  <si>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</si>
  <si>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</si>
  <si>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</si>
  <si>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</si>
  <si>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</si>
  <si>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</si>
  <si>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</si>
  <si>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</si>
  <si>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</si>
  <si>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</si>
  <si>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</si>
  <si>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</si>
  <si>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</si>
  <si>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</si>
  <si>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</si>
  <si>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</si>
  <si>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</si>
  <si>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</si>
  <si>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</si>
  <si>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</si>
  <si>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</si>
  <si>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</si>
  <si>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</si>
  <si>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</si>
  <si>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</si>
  <si>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</si>
  <si>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</si>
  <si>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</si>
  <si>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</si>
  <si>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</si>
  <si>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</si>
  <si>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</si>
  <si>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</si>
  <si>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</si>
  <si>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</si>
  <si>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</si>
  <si>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</si>
  <si>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</si>
  <si>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</si>
  <si>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</si>
  <si>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</si>
  <si>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</si>
  <si>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</si>
  <si>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</si>
  <si>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</si>
  <si>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</si>
  <si>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</si>
  <si>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</si>
  <si>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</si>
  <si>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</si>
  <si>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</si>
  <si>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</si>
  <si>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</si>
  <si>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</si>
  <si>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</si>
  <si>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</si>
  <si>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</si>
  <si>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</si>
  <si>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</si>
  <si>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</si>
  <si>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</si>
  <si>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</si>
  <si>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</si>
  <si>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</si>
  <si>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</si>
  <si>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</si>
  <si>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</si>
  <si>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</si>
  <si>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</si>
  <si>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</si>
  <si>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</si>
  <si>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</si>
  <si>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</si>
  <si>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</si>
  <si>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</si>
  <si>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</si>
  <si>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</si>
  <si>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</si>
  <si>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</si>
  <si>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</si>
  <si>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</si>
  <si>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</si>
  <si>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</si>
  <si>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</si>
  <si>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</si>
  <si>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</si>
  <si>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</si>
  <si>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</si>
  <si>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</si>
  <si>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</si>
  <si>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</si>
  <si>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</si>
  <si>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</si>
  <si>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</si>
  <si>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</si>
  <si>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</si>
  <si>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</si>
  <si>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</si>
  <si>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</si>
  <si>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</si>
  <si>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</si>
  <si>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</si>
  <si>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</si>
  <si>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</si>
  <si>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</si>
  <si>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</si>
  <si>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</si>
  <si>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</si>
  <si>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</si>
  <si>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</si>
  <si>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</si>
  <si>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</si>
  <si>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</si>
  <si>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</si>
  <si>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</si>
  <si>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</si>
  <si>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</si>
  <si>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</si>
  <si>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</si>
  <si>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</si>
  <si>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</si>
  <si>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</si>
  <si>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</si>
  <si>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</si>
  <si>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</si>
  <si>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</si>
  <si>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</si>
  <si>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</si>
  <si>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</si>
  <si>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</si>
  <si>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</si>
  <si>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</si>
  <si>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</si>
  <si>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</si>
  <si>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</si>
  <si>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</si>
  <si>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</si>
  <si>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</si>
  <si>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</si>
  <si>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</si>
  <si>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</si>
  <si>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</si>
  <si>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</si>
  <si>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</si>
  <si>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</si>
  <si>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</si>
  <si>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</si>
  <si>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</si>
  <si>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</si>
  <si>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</si>
  <si>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</si>
  <si>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</si>
  <si>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</si>
  <si>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</si>
  <si>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</si>
  <si>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</si>
  <si>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</si>
  <si>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</si>
  <si>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</si>
  <si>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</si>
  <si>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</si>
  <si>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</si>
  <si>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</si>
  <si>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</si>
  <si>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</si>
  <si>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</si>
  <si>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</si>
  <si>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</si>
  <si>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</si>
  <si>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</si>
  <si>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</si>
  <si>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</si>
  <si>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</si>
  <si>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</si>
  <si>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</si>
  <si>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</si>
  <si>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</si>
  <si>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</si>
  <si>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</si>
  <si>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</si>
  <si>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</si>
  <si>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</si>
  <si>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</si>
  <si>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</si>
  <si>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</si>
  <si>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</si>
  <si>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</si>
  <si>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</si>
  <si>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</si>
  <si>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</si>
  <si>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</si>
  <si>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</si>
  <si>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</si>
  <si>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</si>
  <si>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</si>
  <si>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</si>
  <si>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</si>
  <si>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</si>
  <si>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</si>
  <si>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</si>
  <si>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</si>
  <si>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</si>
  <si>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</si>
  <si>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</si>
  <si>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</si>
  <si>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</si>
  <si>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</si>
  <si>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</si>
  <si>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</si>
  <si>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</si>
  <si>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</si>
  <si>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</si>
  <si>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</si>
  <si>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</si>
  <si>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</si>
  <si>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</si>
  <si>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</si>
  <si>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</si>
  <si>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</si>
  <si>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</si>
  <si>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</si>
  <si>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</si>
  <si>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</si>
  <si>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</si>
  <si>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</si>
  <si>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</si>
  <si>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</si>
  <si>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</si>
  <si>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</si>
  <si>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</si>
  <si>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</si>
  <si>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</si>
  <si>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</si>
  <si>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</si>
  <si>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</si>
  <si>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</si>
  <si>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</si>
  <si>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</si>
  <si>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</si>
  <si>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</si>
  <si>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</si>
  <si>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</si>
  <si>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</si>
  <si>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</si>
  <si>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</si>
  <si>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</si>
  <si>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</si>
  <si>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</si>
  <si>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</si>
  <si>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</si>
  <si>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</si>
  <si>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</si>
  <si>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</si>
  <si>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</si>
  <si>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</si>
  <si>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</si>
  <si>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</si>
  <si>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</si>
  <si>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</si>
  <si>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</si>
  <si>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</si>
  <si>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</si>
  <si>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</si>
  <si>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</si>
  <si>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</si>
  <si>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</si>
  <si>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</si>
  <si>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</si>
  <si>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</si>
  <si>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</si>
  <si>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</si>
  <si>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</si>
  <si>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</si>
  <si>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</si>
  <si>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</si>
  <si>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</si>
  <si>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</si>
  <si>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</si>
  <si>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</si>
  <si>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</si>
  <si>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</si>
  <si>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</si>
  <si>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</si>
  <si>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</si>
  <si>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</si>
  <si>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</si>
  <si>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</si>
  <si>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</si>
  <si>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</si>
  <si>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</si>
  <si>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</si>
  <si>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</si>
  <si>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</si>
  <si>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</si>
  <si>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</si>
  <si>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</si>
  <si>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</si>
  <si>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</si>
  <si>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</si>
  <si>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</si>
  <si>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</si>
  <si>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</si>
  <si>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</si>
  <si>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</si>
  <si>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</si>
  <si>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</si>
  <si>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</si>
  <si>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</si>
  <si>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</si>
  <si>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</si>
  <si>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</si>
  <si>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</si>
  <si>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</si>
  <si>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</si>
  <si>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</si>
  <si>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</si>
  <si>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</si>
  <si>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</si>
  <si>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</si>
  <si>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</si>
  <si>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</si>
  <si>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</si>
  <si>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</si>
  <si>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</si>
  <si>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</si>
  <si>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</si>
  <si>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</si>
  <si>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</si>
  <si>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</si>
  <si>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</si>
  <si>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</si>
  <si>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</si>
  <si>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</si>
  <si>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</si>
  <si>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</si>
  <si>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</si>
  <si>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</si>
  <si>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</si>
  <si>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</si>
  <si>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</si>
  <si>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</si>
  <si>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</si>
  <si>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</si>
  <si>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</si>
  <si>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</si>
  <si>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</si>
  <si>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</si>
  <si>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</si>
  <si>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</si>
  <si>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</si>
  <si>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</si>
  <si>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</si>
  <si>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</si>
  <si>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</si>
  <si>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</si>
  <si>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</si>
  <si>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</si>
  <si>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</si>
  <si>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</si>
  <si>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</si>
  <si>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</si>
  <si>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</si>
  <si>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</si>
  <si>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</si>
  <si>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</si>
  <si>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</si>
  <si>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</si>
  <si>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</si>
  <si>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</si>
  <si>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</si>
  <si>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</si>
  <si>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</si>
  <si>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</si>
  <si>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</si>
  <si>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</si>
  <si>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</si>
  <si>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</si>
  <si>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</si>
  <si>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</si>
  <si>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</si>
  <si>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</si>
  <si>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</si>
  <si>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</si>
  <si>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</si>
  <si>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</si>
  <si>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</si>
  <si>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</si>
  <si>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</si>
  <si>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</si>
  <si>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</si>
  <si>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</si>
  <si>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</si>
  <si>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</si>
  <si>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</si>
  <si>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</si>
  <si>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</si>
  <si>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</si>
  <si>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</si>
  <si>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</si>
  <si>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</si>
  <si>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</si>
  <si>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</si>
  <si>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</si>
  <si>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</si>
  <si>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</si>
  <si>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</si>
  <si>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</si>
  <si>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</si>
  <si>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</si>
  <si>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</si>
  <si>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</si>
  <si>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</si>
  <si>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</si>
  <si>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</si>
  <si>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</si>
  <si>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</si>
  <si>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</si>
  <si>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</si>
  <si>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</si>
  <si>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</si>
  <si>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</si>
  <si>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</si>
  <si>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</si>
  <si>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</si>
  <si>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</si>
  <si>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</si>
  <si>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</si>
  <si>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</si>
  <si>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</si>
  <si>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</si>
  <si>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</si>
  <si>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</si>
  <si>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</si>
  <si>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</si>
  <si>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</si>
  <si>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</si>
  <si>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</si>
  <si>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</si>
  <si>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</si>
  <si>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</si>
  <si>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</si>
  <si>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</si>
  <si>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</si>
  <si>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</si>
  <si>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</si>
  <si>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</si>
  <si>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</si>
  <si>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</si>
  <si>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</si>
  <si>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</si>
  <si>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</si>
  <si>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</si>
  <si>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</si>
  <si>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</si>
  <si>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</si>
  <si>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</si>
  <si>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</si>
  <si>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</si>
  <si>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</si>
  <si>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</si>
  <si>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</si>
  <si>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</si>
  <si>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</si>
  <si>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</si>
  <si>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</si>
  <si>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</si>
  <si>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</si>
  <si>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</si>
  <si>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</si>
  <si>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</si>
  <si>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</si>
  <si>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</si>
  <si>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</si>
  <si>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</si>
  <si>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</si>
  <si>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</si>
  <si>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</si>
  <si>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</si>
  <si>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</si>
  <si>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</si>
  <si>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</si>
  <si>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</si>
  <si>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</si>
  <si>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</si>
  <si>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</si>
  <si>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</si>
  <si>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</si>
  <si>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</si>
  <si>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</si>
  <si>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</si>
  <si>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</si>
  <si>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</si>
  <si>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</si>
  <si>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</si>
  <si>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</si>
  <si>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</si>
  <si>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</si>
  <si>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</si>
  <si>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</si>
  <si>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</si>
  <si>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</si>
  <si>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</si>
  <si>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</si>
  <si>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</si>
  <si>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</si>
  <si>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</si>
  <si>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</si>
  <si>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</si>
  <si>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</si>
  <si>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</si>
  <si>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</si>
  <si>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</si>
  <si>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</si>
  <si>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</si>
  <si>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</si>
  <si>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</si>
  <si>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</si>
  <si>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</si>
  <si>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</si>
  <si>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</si>
  <si>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</si>
  <si>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</si>
  <si>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</si>
  <si>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</si>
  <si>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</si>
  <si>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</si>
  <si>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</si>
  <si>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</si>
  <si>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</si>
  <si>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</si>
  <si>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</si>
  <si>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</si>
  <si>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</si>
  <si>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</si>
  <si>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</si>
  <si>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</si>
  <si>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</si>
  <si>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</si>
  <si>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</si>
  <si>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</si>
  <si>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</si>
  <si>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</si>
  <si>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</si>
  <si>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</si>
  <si>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</si>
  <si>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</si>
  <si>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</si>
  <si>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</si>
  <si>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</si>
  <si>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</si>
  <si>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</si>
  <si>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</si>
  <si>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</si>
  <si>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</si>
  <si>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</si>
  <si>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</si>
  <si>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</si>
  <si>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</si>
  <si>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</si>
  <si>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</si>
  <si>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</si>
  <si>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</si>
  <si>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</si>
  <si>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</si>
  <si>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</si>
  <si>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</si>
  <si>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</si>
  <si>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</si>
  <si>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</si>
  <si>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</si>
  <si>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</si>
  <si>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</si>
  <si>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</si>
  <si>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</si>
  <si>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</si>
  <si>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</si>
  <si>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</si>
  <si>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</si>
  <si>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</si>
  <si>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</si>
  <si>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</si>
  <si>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</si>
  <si>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</si>
  <si>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</si>
  <si>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</si>
  <si>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</si>
  <si>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</si>
  <si>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</si>
  <si>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</si>
  <si>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</si>
  <si>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</si>
  <si>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</si>
  <si>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</si>
  <si>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</si>
  <si>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</si>
  <si>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</si>
  <si>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</si>
  <si>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</si>
  <si>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</si>
  <si>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</si>
  <si>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</si>
  <si>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</si>
  <si>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</si>
  <si>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</si>
  <si>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</si>
  <si>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</si>
  <si>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</si>
  <si>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</si>
  <si>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</si>
  <si>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</si>
  <si>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</si>
  <si>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</si>
  <si>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</si>
  <si>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</si>
  <si>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</si>
  <si>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</si>
  <si>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</si>
  <si>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</si>
  <si>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</si>
  <si>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</si>
  <si>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</si>
  <si>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</si>
  <si>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</si>
  <si>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</si>
  <si>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</si>
  <si>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</si>
  <si>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</si>
  <si>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</si>
  <si>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</si>
  <si>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</si>
  <si>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</si>
  <si>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</si>
  <si>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</si>
  <si>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</si>
  <si>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</si>
  <si>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</si>
  <si>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</si>
  <si>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</si>
  <si>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</si>
  <si>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</si>
  <si>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</si>
  <si>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</si>
  <si>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</si>
  <si>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</si>
  <si>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</si>
  <si>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</si>
  <si>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</si>
  <si>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</si>
  <si>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</si>
  <si>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</si>
  <si>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</si>
  <si>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</si>
  <si>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</si>
  <si>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</si>
  <si>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</si>
  <si>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</si>
  <si>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</si>
  <si>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</si>
  <si>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</si>
  <si>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</si>
  <si>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</si>
  <si>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</si>
  <si>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</si>
  <si>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</si>
  <si>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</si>
  <si>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</si>
  <si>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</si>
  <si>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</si>
  <si>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</si>
  <si>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</si>
  <si>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</si>
  <si>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</si>
  <si>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</si>
  <si>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</si>
  <si>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</si>
  <si>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</si>
  <si>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</si>
  <si>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</si>
  <si>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</si>
  <si>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</si>
  <si>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</si>
  <si>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</si>
  <si>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</si>
  <si>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</si>
  <si>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</si>
  <si>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</si>
  <si>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</si>
  <si>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</si>
  <si>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</si>
  <si>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</si>
  <si>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</si>
  <si>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</si>
  <si>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</si>
  <si>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</si>
  <si>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</si>
  <si>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</si>
  <si>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</si>
  <si>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</si>
  <si>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</si>
  <si>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</si>
  <si>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</si>
  <si>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</si>
  <si>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</si>
  <si>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</si>
  <si>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</si>
  <si>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</si>
  <si>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</si>
  <si>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</si>
  <si>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</si>
  <si>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</si>
  <si>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</si>
  <si>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</si>
  <si>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</si>
  <si>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</si>
  <si>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</si>
  <si>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</si>
  <si>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</si>
  <si>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</si>
  <si>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</si>
  <si>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</si>
  <si>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</si>
  <si>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</si>
  <si>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</si>
  <si>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</si>
  <si>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</si>
  <si>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</si>
  <si>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</si>
  <si>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</si>
  <si>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</si>
  <si>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</si>
  <si>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</si>
  <si>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</si>
  <si>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</si>
  <si>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</si>
  <si>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</si>
  <si>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</si>
  <si>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</si>
  <si>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</si>
  <si>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</si>
  <si>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</si>
  <si>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</si>
  <si>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</si>
  <si>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</si>
  <si>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</si>
  <si>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</si>
  <si>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</si>
  <si>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</si>
  <si>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</si>
  <si>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</si>
  <si>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</si>
  <si>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</si>
  <si>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</si>
  <si>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</si>
  <si>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</si>
  <si>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</si>
  <si>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</si>
  <si>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</si>
  <si>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</si>
  <si>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</si>
  <si>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</si>
  <si>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</si>
  <si>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</si>
  <si>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</si>
  <si>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</si>
  <si>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</si>
  <si>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</si>
  <si>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</si>
  <si>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</si>
  <si>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</si>
  <si>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</si>
  <si>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</si>
  <si>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</si>
  <si>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</si>
  <si>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</si>
  <si>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</si>
  <si>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</si>
  <si>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</si>
  <si>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</si>
  <si>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</si>
  <si>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</si>
  <si>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</si>
  <si>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</si>
  <si>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</si>
  <si>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</si>
  <si>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</si>
  <si>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</si>
  <si>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</si>
  <si>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</si>
  <si>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</si>
  <si>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</si>
  <si>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</si>
  <si>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</si>
  <si>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</si>
  <si>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</si>
  <si>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</si>
  <si>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</si>
  <si>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</si>
  <si>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</si>
  <si>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</si>
  <si>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</si>
  <si>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</si>
  <si>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</si>
  <si>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</si>
  <si>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</si>
  <si>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</si>
  <si>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</si>
  <si>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</si>
  <si>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</si>
  <si>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</si>
  <si>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</si>
  <si>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</si>
  <si>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</si>
  <si>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</si>
  <si>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</si>
  <si>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</si>
  <si>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</si>
  <si>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</si>
  <si>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</si>
  <si>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</si>
  <si>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</si>
  <si>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</si>
  <si>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</si>
  <si>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</si>
  <si>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</si>
  <si>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</si>
  <si>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</si>
  <si>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</si>
  <si>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</si>
  <si>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</si>
  <si>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</si>
  <si>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</si>
  <si>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</si>
  <si>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</si>
  <si>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</si>
  <si>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</si>
  <si>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</si>
  <si>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</si>
  <si>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</si>
  <si>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</si>
  <si>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</si>
  <si>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</si>
  <si>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</si>
  <si>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</si>
  <si>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</si>
  <si>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</si>
  <si>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</si>
  <si>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</si>
  <si>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</si>
  <si>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</si>
  <si>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</si>
  <si>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</si>
  <si>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</si>
  <si>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</si>
  <si>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</si>
  <si>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</si>
  <si>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</si>
  <si>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</si>
  <si>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</si>
  <si>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</si>
  <si>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</si>
  <si>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</si>
  <si>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</si>
  <si>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</si>
  <si>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</si>
  <si>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</si>
  <si>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</si>
  <si>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</si>
  <si>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</si>
  <si>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</si>
  <si>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</si>
  <si>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</si>
  <si>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</si>
  <si>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</si>
  <si>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</si>
  <si>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</si>
  <si>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</si>
  <si>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</si>
  <si>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</si>
  <si>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</si>
  <si>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</si>
  <si>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</si>
  <si>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</si>
  <si>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</si>
  <si>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</si>
  <si>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</si>
  <si>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</si>
  <si>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</si>
  <si>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</si>
  <si>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</si>
  <si>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</si>
  <si>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</si>
  <si>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</si>
  <si>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</si>
  <si>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</si>
  <si>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</si>
  <si>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</si>
  <si>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</si>
  <si>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</si>
  <si>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</si>
  <si>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</si>
  <si>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</si>
  <si>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</si>
  <si>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</si>
  <si>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</si>
  <si>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</si>
  <si>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</si>
  <si>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</si>
  <si>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</si>
  <si>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</si>
  <si>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</si>
  <si>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</si>
  <si>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</si>
  <si>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</si>
  <si>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</si>
  <si>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</si>
  <si>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</si>
  <si>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</si>
  <si>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</si>
  <si>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</si>
  <si>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</si>
  <si>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</si>
  <si>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</si>
  <si>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</si>
  <si>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</si>
  <si>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</si>
  <si>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</si>
  <si>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</si>
  <si>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</si>
  <si>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</si>
  <si>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</si>
  <si>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</si>
  <si>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</si>
  <si>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</si>
  <si>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</si>
  <si>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</si>
  <si>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</si>
  <si>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</si>
  <si>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</si>
  <si>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</si>
  <si>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</si>
  <si>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</si>
  <si>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</si>
  <si>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</si>
  <si>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</si>
  <si>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</si>
  <si>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</si>
  <si>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</si>
  <si>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</si>
  <si>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</si>
  <si>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</si>
  <si>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</si>
  <si>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</si>
  <si>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</si>
  <si>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</si>
  <si>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</si>
  <si>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</si>
  <si>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</si>
  <si>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</si>
  <si>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</si>
  <si>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</si>
  <si>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</si>
  <si>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</si>
  <si>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</si>
  <si>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</si>
  <si>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</si>
  <si>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</si>
  <si>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</si>
  <si>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</si>
  <si>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</si>
  <si>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</si>
  <si>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</si>
  <si>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</si>
  <si>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</si>
  <si>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</si>
  <si>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</si>
  <si>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</si>
  <si>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</si>
  <si>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</si>
  <si>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</si>
  <si>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</si>
  <si>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</si>
  <si>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</si>
  <si>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</si>
  <si>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</si>
  <si>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</si>
  <si>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</si>
  <si>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</si>
  <si>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</si>
  <si>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</si>
  <si>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</si>
  <si>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</si>
  <si>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</si>
  <si>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</si>
  <si>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</si>
  <si>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</si>
  <si>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</si>
  <si>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</si>
  <si>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</si>
  <si>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</si>
  <si>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</si>
  <si>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</si>
  <si>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</si>
  <si>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</si>
  <si>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</si>
  <si>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</si>
  <si>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</si>
  <si>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</si>
  <si>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</si>
  <si>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</si>
  <si>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</si>
  <si>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</si>
  <si>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</si>
  <si>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</si>
  <si>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</si>
  <si>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</si>
  <si>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</si>
  <si>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</si>
  <si>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</si>
  <si>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</si>
  <si>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</si>
  <si>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</si>
  <si>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</si>
  <si>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</si>
  <si>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</si>
  <si>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</si>
  <si>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</si>
  <si>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</si>
  <si>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</si>
  <si>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</si>
  <si>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</si>
  <si>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</si>
  <si>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</si>
  <si>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</si>
  <si>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</si>
  <si>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</si>
  <si>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</si>
  <si>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</si>
  <si>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</si>
  <si>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</si>
  <si>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</si>
  <si>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</si>
  <si>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</si>
  <si>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</si>
  <si>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</si>
  <si>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</si>
  <si>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</si>
  <si>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</si>
  <si>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</si>
  <si>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</si>
  <si>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</si>
  <si>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</si>
  <si>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</si>
  <si>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</si>
  <si>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</si>
  <si>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</si>
  <si>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</si>
  <si>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</si>
  <si>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</si>
  <si>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</si>
  <si>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</si>
  <si>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</si>
  <si>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</si>
  <si>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</si>
  <si>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</si>
  <si>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</si>
  <si>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</si>
  <si>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</si>
  <si>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</si>
  <si>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</si>
  <si>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</si>
  <si>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</si>
  <si>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</si>
  <si>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</si>
  <si>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</si>
  <si>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</si>
  <si>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</si>
  <si>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</si>
  <si>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</si>
  <si>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</si>
  <si>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</si>
  <si>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</si>
  <si>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</si>
  <si>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</si>
  <si>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</si>
  <si>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</si>
  <si>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</si>
  <si>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</si>
  <si>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</si>
  <si>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</si>
  <si>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</si>
  <si>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</si>
  <si>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</si>
  <si>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</si>
  <si>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</si>
  <si>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</si>
  <si>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</si>
  <si>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</si>
  <si>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</si>
  <si>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</si>
  <si>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</si>
  <si>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</si>
  <si>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</si>
  <si>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</si>
  <si>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</si>
  <si>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</si>
  <si>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</si>
  <si>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</si>
  <si>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</si>
  <si>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</si>
  <si>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</si>
  <si>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</si>
  <si>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</si>
  <si>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</si>
  <si>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</si>
  <si>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</si>
  <si>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</si>
  <si>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</si>
  <si>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</si>
  <si>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</si>
  <si>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</si>
  <si>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</si>
  <si>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</si>
  <si>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</si>
  <si>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</si>
  <si>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</si>
  <si>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</si>
  <si>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</si>
  <si>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</si>
  <si>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</si>
  <si>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</si>
  <si>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</si>
  <si>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</si>
  <si>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</si>
  <si>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</si>
  <si>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</si>
  <si>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</si>
  <si>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</si>
  <si>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</si>
  <si>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</si>
  <si>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</si>
  <si>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</si>
  <si>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</si>
  <si>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</si>
  <si>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</si>
  <si>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</si>
  <si>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</si>
  <si>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</si>
  <si>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</si>
  <si>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</si>
  <si>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</si>
  <si>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</si>
  <si>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</si>
  <si>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</si>
  <si>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</si>
  <si>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</si>
  <si>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</si>
  <si>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</si>
  <si>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</si>
  <si>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</si>
  <si>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</si>
  <si>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</si>
  <si>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</si>
  <si>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</si>
  <si>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</si>
  <si>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</si>
  <si>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</si>
  <si>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</si>
  <si>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</si>
  <si>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</si>
  <si>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</si>
  <si>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</si>
  <si>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</si>
  <si>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</si>
  <si>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</si>
  <si>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</si>
  <si>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</si>
  <si>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</si>
  <si>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</si>
  <si>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</si>
  <si>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</si>
  <si>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</si>
  <si>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</si>
  <si>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</si>
  <si>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</si>
  <si>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</si>
  <si>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</si>
  <si>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</si>
  <si>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</si>
  <si>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</si>
  <si>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</si>
  <si>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</si>
  <si>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</si>
  <si>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</si>
  <si>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</si>
  <si>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</si>
  <si>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</si>
  <si>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</si>
  <si>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</si>
  <si>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</si>
  <si>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</si>
  <si>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</si>
  <si>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</si>
  <si>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</si>
  <si>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</si>
  <si>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</si>
  <si>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</si>
  <si>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</si>
  <si>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</si>
  <si>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</si>
  <si>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</si>
  <si>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</si>
  <si>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</si>
  <si>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</si>
  <si>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</si>
  <si>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</si>
  <si>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</si>
  <si>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</si>
  <si>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</si>
  <si>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</si>
  <si>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</si>
  <si>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</si>
  <si>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</si>
  <si>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</si>
  <si>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</si>
  <si>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</si>
  <si>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</si>
  <si>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</si>
  <si>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</si>
  <si>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</si>
  <si>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</si>
  <si>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</si>
  <si>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</si>
  <si>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</si>
  <si>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</si>
  <si>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</si>
  <si>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</si>
  <si>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</si>
  <si>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</si>
  <si>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</si>
  <si>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</si>
  <si>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</si>
  <si>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</si>
  <si>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</si>
  <si>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</si>
  <si>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</si>
  <si>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</si>
  <si>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</si>
  <si>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</si>
  <si>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</si>
  <si>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</si>
  <si>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</si>
  <si>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</si>
  <si>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</si>
  <si>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</si>
  <si>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</si>
  <si>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</si>
  <si>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</si>
  <si>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</si>
  <si>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</si>
  <si>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</si>
  <si>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</si>
  <si>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</si>
  <si>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</si>
  <si>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</si>
  <si>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</si>
  <si>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</si>
  <si>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</si>
  <si>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</si>
  <si>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</si>
  <si>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</si>
  <si>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</si>
  <si>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</si>
  <si>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</si>
  <si>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</si>
  <si>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</si>
  <si>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</si>
  <si>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</si>
  <si>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</si>
  <si>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</si>
  <si>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</si>
  <si>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</si>
  <si>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</si>
  <si>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</si>
  <si>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</si>
  <si>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</si>
  <si>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</si>
  <si>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</si>
  <si>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</si>
  <si>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</si>
  <si>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</si>
  <si>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</si>
  <si>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</si>
  <si>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</si>
  <si>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</si>
  <si>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</si>
  <si>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</si>
  <si>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</si>
  <si>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</si>
  <si>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</si>
  <si>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</si>
  <si>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</si>
  <si>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</si>
  <si>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</si>
  <si>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</si>
  <si>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</si>
  <si>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</si>
  <si>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</si>
  <si>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</si>
  <si>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</si>
  <si>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</si>
  <si>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</si>
  <si>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</si>
  <si>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</si>
  <si>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</si>
  <si>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</si>
  <si>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</si>
  <si>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</si>
  <si>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</si>
  <si>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</si>
  <si>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</si>
  <si>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</si>
  <si>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</si>
  <si>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</si>
  <si>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</si>
  <si>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</si>
  <si>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</si>
  <si>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</si>
  <si>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</si>
  <si>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</si>
  <si>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</si>
  <si>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</si>
  <si>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</si>
  <si>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</si>
  <si>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</si>
  <si>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</si>
  <si>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</si>
  <si>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</si>
  <si>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</si>
  <si>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</si>
  <si>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</si>
  <si>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</si>
  <si>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</si>
  <si>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</si>
  <si>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</si>
  <si>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</si>
  <si>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</si>
  <si>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</si>
  <si>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</si>
  <si>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</si>
  <si>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</si>
  <si>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</si>
  <si>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</si>
  <si>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</si>
  <si>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</si>
  <si>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</si>
  <si>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</si>
  <si>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</si>
  <si>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</si>
  <si>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</si>
  <si>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</si>
  <si>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</si>
  <si>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</si>
  <si>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</si>
  <si>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</si>
  <si>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</si>
  <si>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</si>
  <si>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</si>
  <si>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</si>
  <si>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</si>
  <si>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</si>
  <si>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</si>
  <si>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</si>
  <si>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</si>
  <si>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</si>
  <si>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</si>
  <si>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</si>
  <si>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</si>
  <si>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</si>
  <si>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</si>
  <si>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</si>
  <si>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</si>
  <si>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</si>
  <si>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</si>
  <si>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</si>
  <si>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</si>
  <si>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</si>
  <si>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</si>
  <si>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</si>
  <si>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</si>
  <si>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</si>
  <si>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</si>
  <si>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</si>
  <si>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</si>
  <si>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</si>
  <si>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</si>
  <si>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</si>
  <si>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</si>
  <si>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</si>
  <si>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</si>
  <si>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</si>
  <si>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</si>
  <si>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</si>
  <si>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</si>
  <si>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</si>
  <si>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</si>
  <si>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</si>
  <si>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</si>
  <si>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</si>
  <si>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</si>
  <si>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</si>
  <si>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</si>
  <si>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</si>
  <si>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</si>
  <si>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</si>
  <si>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</si>
  <si>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</si>
  <si>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</si>
  <si>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</si>
  <si>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</si>
  <si>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</si>
  <si>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</si>
  <si>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</si>
  <si>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</si>
  <si>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</si>
  <si>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</si>
  <si>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</si>
  <si>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</si>
  <si>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</si>
  <si>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</si>
  <si>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</si>
  <si>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</si>
  <si>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</si>
  <si>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</si>
  <si>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</si>
  <si>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</si>
  <si>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</si>
  <si>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</si>
  <si>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</si>
  <si>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</si>
  <si>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</si>
  <si>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</si>
  <si>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</si>
  <si>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</si>
  <si>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</si>
  <si>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</si>
  <si>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</si>
  <si>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</si>
  <si>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</si>
  <si>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</si>
  <si>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</si>
  <si>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</si>
  <si>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</si>
  <si>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</si>
  <si>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</si>
  <si>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</si>
  <si>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</si>
  <si>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</si>
  <si>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</si>
  <si>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</si>
  <si>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</si>
  <si>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</si>
  <si>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</si>
  <si>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</si>
  <si>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</si>
  <si>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</si>
  <si>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</si>
  <si>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</si>
  <si>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</si>
  <si>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</si>
  <si>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</si>
  <si>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</si>
  <si>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</si>
  <si>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</si>
  <si>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</si>
  <si>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</si>
  <si>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</si>
  <si>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</si>
  <si>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</si>
  <si>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</si>
  <si>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</si>
  <si>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</si>
  <si>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</si>
  <si>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</si>
  <si>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</si>
  <si>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</si>
  <si>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</si>
  <si>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</si>
  <si>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</si>
  <si>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</si>
  <si>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</si>
  <si>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</si>
  <si>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</si>
  <si>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</si>
  <si>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</si>
  <si>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</si>
  <si>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</si>
  <si>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</si>
  <si>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</si>
  <si>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</si>
  <si>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</si>
  <si>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</si>
  <si>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</si>
  <si>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</si>
  <si>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</si>
  <si>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</si>
  <si>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</si>
  <si>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</si>
  <si>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</si>
  <si>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</si>
  <si>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</si>
  <si>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</si>
  <si>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</si>
  <si>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</si>
  <si>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</si>
  <si>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</si>
  <si>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</si>
  <si>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</si>
  <si>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</si>
  <si>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</si>
  <si>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</si>
  <si>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</si>
  <si>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</si>
  <si>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</si>
  <si>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</si>
  <si>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</si>
  <si>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</si>
  <si>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</si>
  <si>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</si>
  <si>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</si>
  <si>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</si>
  <si>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</si>
  <si>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</si>
  <si>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</si>
  <si>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</si>
  <si>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</si>
  <si>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</si>
  <si>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</si>
  <si>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</si>
  <si>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</si>
  <si>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</si>
  <si>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</si>
  <si>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</si>
  <si>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</si>
  <si>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</si>
  <si>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</si>
  <si>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</si>
  <si>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</si>
  <si>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</si>
  <si>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</si>
  <si>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</si>
  <si>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</si>
  <si>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</si>
  <si>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</si>
  <si>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</si>
  <si>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</si>
  <si>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</si>
  <si>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</si>
  <si>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</si>
  <si>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</si>
  <si>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</si>
  <si>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</si>
  <si>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</si>
  <si>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</si>
  <si>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</si>
  <si>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</si>
  <si>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</si>
  <si>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</si>
  <si>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</si>
  <si>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</si>
  <si>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</si>
  <si>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</si>
  <si>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</si>
  <si>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</si>
  <si>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</si>
  <si>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</si>
  <si>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</si>
  <si>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</si>
  <si>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</si>
  <si>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</si>
  <si>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</si>
  <si>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</si>
  <si>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</si>
  <si>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</si>
  <si>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</si>
  <si>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</si>
  <si>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</si>
  <si>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</si>
  <si>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</si>
  <si>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</si>
  <si>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</si>
  <si>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</si>
  <si>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</si>
  <si>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</si>
  <si>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</si>
  <si>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</si>
  <si>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</si>
  <si>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</si>
  <si>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</si>
  <si>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</si>
  <si>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</si>
  <si>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</si>
  <si>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</si>
  <si>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</si>
  <si>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</si>
  <si>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</si>
  <si>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</si>
  <si>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</si>
  <si>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</si>
  <si>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</si>
  <si>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</si>
  <si>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</si>
  <si>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</si>
  <si>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</si>
  <si>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</si>
  <si>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</si>
  <si>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</si>
  <si>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</si>
  <si>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</si>
  <si>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</si>
  <si>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</si>
  <si>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</si>
  <si>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</si>
  <si>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</si>
  <si>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</si>
  <si>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</si>
  <si>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</si>
  <si>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</si>
  <si>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</si>
  <si>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</si>
  <si>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</si>
  <si>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</si>
  <si>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</si>
  <si>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</si>
  <si>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</si>
  <si>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</si>
  <si>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</si>
  <si>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</si>
  <si>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</si>
  <si>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</si>
  <si>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</si>
  <si>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</si>
  <si>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</si>
  <si>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</si>
  <si>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</si>
  <si>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</si>
  <si>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</si>
  <si>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</si>
  <si>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</si>
  <si>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</si>
  <si>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</si>
  <si>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</si>
  <si>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</si>
  <si>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</si>
  <si>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</si>
  <si>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</si>
  <si>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</si>
  <si>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</si>
  <si>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</si>
  <si>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</si>
  <si>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</si>
  <si>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</si>
  <si>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</si>
  <si>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</si>
  <si>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</si>
  <si>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</si>
  <si>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</si>
  <si>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</si>
  <si>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</si>
  <si>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</si>
  <si>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</si>
  <si>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</si>
  <si>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</si>
  <si>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</si>
  <si>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</si>
  <si>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</si>
  <si>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</si>
  <si>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</si>
  <si>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</si>
  <si>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</si>
  <si>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</si>
  <si>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</si>
  <si>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</si>
  <si>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</si>
  <si>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</si>
  <si>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</si>
  <si>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</si>
  <si>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</si>
  <si>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</si>
  <si>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</si>
  <si>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</si>
  <si>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</si>
  <si>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</si>
  <si>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</si>
  <si>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</si>
  <si>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</si>
  <si>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</si>
  <si>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</si>
  <si>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</si>
  <si>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</si>
  <si>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</si>
  <si>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</si>
  <si>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</si>
  <si>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</si>
  <si>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</si>
  <si>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</si>
  <si>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</si>
  <si>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</si>
  <si>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</si>
  <si>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</si>
  <si>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</si>
  <si>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</si>
  <si>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</si>
  <si>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</si>
  <si>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</si>
  <si>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</si>
  <si>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</si>
  <si>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</si>
  <si>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</si>
  <si>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</si>
  <si>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</si>
  <si>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</si>
  <si>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</si>
  <si>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</si>
  <si>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</si>
  <si>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</si>
  <si>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</si>
  <si>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</si>
  <si>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</si>
  <si>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</si>
  <si>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</si>
  <si>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</si>
  <si>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</si>
  <si>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</si>
  <si>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</si>
  <si>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</si>
  <si>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</si>
  <si>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</si>
  <si>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</si>
  <si>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</si>
  <si>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</si>
  <si>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</si>
  <si>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</si>
  <si>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</si>
  <si>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</si>
  <si>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</si>
  <si>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</si>
  <si>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</si>
  <si>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</si>
  <si>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</si>
  <si>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</si>
  <si>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</si>
  <si>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</si>
  <si>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</si>
  <si>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</si>
  <si>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</si>
  <si>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</si>
  <si>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</si>
  <si>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</si>
  <si>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</si>
  <si>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</si>
  <si>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</si>
  <si>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</si>
  <si>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</si>
  <si>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</si>
  <si>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</si>
  <si>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</si>
  <si>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</si>
  <si>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</si>
  <si>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</si>
  <si>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</si>
  <si>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</si>
  <si>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</si>
  <si>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</si>
  <si>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</si>
  <si>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</si>
  <si>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</si>
  <si>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</si>
  <si>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</si>
  <si>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</si>
  <si>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</si>
  <si>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</si>
  <si>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</si>
  <si>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</si>
  <si>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</si>
  <si>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</si>
  <si>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</si>
  <si>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</si>
  <si>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</si>
  <si>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</si>
  <si>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</si>
  <si>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</si>
  <si>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</si>
  <si>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</si>
  <si>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</si>
  <si>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</si>
  <si>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</si>
  <si>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</si>
  <si>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</si>
  <si>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</si>
  <si>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</si>
  <si>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</si>
  <si>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</si>
  <si>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</si>
  <si>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</si>
  <si>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</si>
  <si>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</si>
  <si>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</si>
  <si>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</si>
  <si>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</si>
  <si>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</si>
  <si>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</si>
  <si>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</si>
  <si>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</si>
  <si>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</si>
  <si>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</si>
  <si>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</si>
  <si>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</si>
  <si>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</si>
  <si>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</si>
  <si>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</si>
  <si>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</si>
  <si>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</si>
  <si>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</si>
  <si>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</si>
  <si>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</si>
  <si>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</si>
  <si>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</si>
  <si>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</si>
  <si>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</si>
  <si>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</si>
  <si>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</si>
  <si>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</si>
  <si>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</si>
  <si>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</si>
  <si>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</si>
  <si>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</si>
  <si>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</si>
  <si>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</si>
  <si>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</si>
  <si>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</si>
  <si>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</si>
  <si>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</si>
  <si>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</si>
  <si>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</si>
  <si>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</si>
  <si>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</si>
  <si>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</si>
  <si>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</si>
  <si>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</si>
  <si>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</si>
  <si>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</si>
  <si>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</si>
  <si>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</si>
  <si>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</si>
  <si>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</si>
  <si>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</si>
  <si>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</si>
  <si>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</si>
  <si>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</si>
  <si>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</si>
  <si>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</si>
  <si>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</si>
  <si>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</si>
  <si>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</si>
  <si>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</si>
  <si>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</si>
  <si>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</si>
  <si>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</si>
  <si>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</si>
  <si>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</si>
  <si>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</si>
  <si>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</si>
  <si>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</si>
  <si>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</si>
  <si>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</si>
  <si>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</si>
  <si>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</si>
  <si>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</si>
  <si>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</si>
  <si>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</si>
  <si>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</si>
  <si>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</si>
  <si>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</si>
  <si>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</si>
  <si>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</si>
  <si>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</si>
  <si>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</si>
  <si>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</si>
  <si>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</si>
  <si>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</si>
  <si>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</si>
  <si>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</si>
  <si>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</si>
  <si>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</si>
  <si>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</si>
  <si>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</si>
  <si>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</si>
  <si>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</si>
  <si>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</si>
  <si>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</si>
  <si>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</si>
  <si>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</si>
  <si>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</si>
  <si>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</si>
  <si>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</si>
  <si>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</si>
  <si>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</si>
  <si>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</si>
  <si>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</si>
  <si>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</si>
  <si>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</si>
  <si>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</si>
  <si>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</si>
  <si>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</si>
  <si>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</si>
  <si>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</si>
  <si>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</si>
  <si>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</si>
  <si>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</si>
  <si>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</si>
  <si>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</si>
  <si>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</si>
  <si>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</si>
  <si>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</si>
  <si>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</si>
  <si>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</si>
  <si>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</si>
  <si>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</si>
  <si>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</si>
  <si>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</si>
  <si>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</si>
  <si>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</si>
  <si>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</si>
  <si>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</si>
  <si>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</si>
  <si>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</si>
  <si>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</si>
  <si>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</si>
  <si>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</si>
  <si>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</si>
  <si>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</si>
  <si>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</si>
  <si>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</si>
  <si>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</si>
  <si>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</si>
  <si>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</si>
  <si>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</si>
  <si>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</si>
  <si>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</si>
  <si>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</si>
  <si>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</si>
  <si>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</si>
  <si>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</si>
  <si>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</si>
  <si>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</si>
  <si>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</si>
  <si>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</si>
  <si>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</si>
  <si>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</si>
  <si>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</si>
  <si>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</si>
  <si>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</si>
  <si>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</si>
  <si>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</si>
  <si>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</si>
  <si>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</si>
  <si>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</si>
  <si>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</si>
  <si>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</si>
  <si>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</si>
  <si>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</si>
  <si>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</si>
  <si>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</si>
  <si>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</si>
  <si>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</si>
  <si>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</si>
  <si>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</si>
  <si>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</si>
  <si>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</si>
  <si>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</si>
  <si>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</si>
  <si>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</si>
  <si>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</si>
  <si>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</si>
  <si>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</si>
  <si>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</si>
  <si>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</si>
  <si>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</si>
  <si>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</si>
  <si>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</si>
  <si>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</si>
  <si>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</si>
  <si>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</si>
  <si>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</si>
  <si>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</si>
  <si>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</si>
  <si>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</si>
  <si>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</si>
  <si>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</si>
  <si>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</si>
  <si>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</si>
  <si>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</si>
  <si>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</si>
  <si>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</si>
  <si>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</si>
  <si>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</si>
  <si>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</si>
  <si>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</si>
  <si>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</si>
  <si>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</si>
  <si>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</si>
  <si>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</si>
  <si>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</si>
  <si>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</si>
  <si>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</si>
  <si>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</si>
  <si>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</si>
  <si>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</si>
  <si>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</si>
  <si>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</si>
  <si>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</si>
  <si>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</si>
  <si>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</si>
  <si>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</si>
  <si>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</si>
  <si>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</si>
  <si>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</si>
  <si>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</si>
  <si>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</si>
  <si>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</si>
  <si>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</si>
  <si>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</si>
  <si>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</si>
  <si>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</si>
  <si>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</si>
  <si>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</si>
  <si>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</si>
  <si>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</si>
  <si>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</si>
  <si>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</si>
  <si>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</si>
  <si>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</si>
  <si>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</si>
  <si>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</si>
  <si>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</si>
  <si>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</si>
  <si>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</si>
  <si>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</si>
  <si>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</si>
  <si>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</si>
  <si>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</si>
  <si>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</si>
  <si>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</si>
  <si>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</si>
  <si>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</si>
  <si>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</si>
  <si>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</si>
  <si>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</si>
  <si>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</si>
  <si>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</si>
  <si>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</si>
  <si>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</si>
  <si>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</si>
  <si>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</si>
  <si>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</si>
  <si>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</si>
  <si>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</si>
  <si>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</si>
  <si>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</si>
  <si>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</si>
  <si>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</si>
  <si>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</si>
  <si>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</si>
  <si>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</si>
  <si>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</si>
  <si>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</si>
  <si>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</si>
  <si>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</si>
  <si>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</si>
  <si>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</si>
  <si>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</si>
  <si>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</si>
  <si>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</si>
  <si>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</si>
  <si>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</si>
  <si>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</si>
  <si>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</si>
  <si>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</si>
  <si>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</si>
  <si>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</si>
  <si>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</si>
  <si>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</si>
  <si>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</si>
  <si>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</si>
  <si>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</si>
  <si>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</si>
  <si>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</si>
  <si>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</si>
  <si>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</si>
  <si>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</si>
  <si>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</si>
  <si>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</si>
  <si>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</si>
  <si>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</si>
  <si>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</si>
  <si>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</si>
  <si>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</si>
  <si>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</si>
  <si>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</si>
  <si>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</si>
  <si>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</si>
  <si>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</si>
  <si>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</si>
  <si>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</si>
  <si>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</si>
  <si>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</si>
  <si>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</si>
  <si>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</si>
  <si>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</si>
  <si>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</si>
  <si>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</si>
  <si>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</si>
  <si>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</si>
  <si>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</si>
  <si>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</si>
  <si>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</si>
  <si>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</si>
  <si>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</si>
  <si>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</si>
  <si>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</si>
  <si>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</si>
  <si>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</si>
  <si>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</si>
  <si>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</si>
  <si>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</si>
  <si>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</si>
  <si>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</si>
  <si>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</si>
  <si>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</si>
  <si>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</si>
  <si>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</si>
  <si>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</si>
  <si>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</si>
  <si>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</si>
  <si>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</si>
  <si>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</si>
  <si>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</si>
  <si>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</si>
  <si>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</si>
  <si>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</si>
  <si>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</si>
  <si>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</si>
  <si>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</si>
  <si>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</si>
  <si>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</si>
  <si>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</si>
  <si>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</si>
  <si>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</si>
  <si>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</si>
  <si>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</si>
  <si>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</si>
  <si>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</si>
  <si>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</si>
  <si>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</si>
  <si>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</si>
  <si>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</si>
  <si>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</si>
  <si>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</si>
  <si>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</si>
  <si>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</si>
  <si>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</si>
  <si>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</si>
  <si>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</si>
  <si>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</si>
  <si>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</si>
  <si>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</si>
  <si>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</si>
  <si>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</si>
  <si>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</si>
  <si>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</si>
  <si>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</si>
  <si>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</si>
  <si>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</si>
  <si>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</si>
  <si>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</si>
  <si>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</si>
  <si>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</si>
  <si>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</si>
  <si>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</si>
  <si>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</si>
  <si>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</si>
  <si>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</si>
  <si>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</si>
  <si>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</si>
  <si>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</si>
  <si>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</si>
  <si>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</si>
  <si>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</si>
  <si>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</si>
  <si>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</si>
  <si>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</si>
  <si>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</si>
  <si>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</si>
  <si>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</si>
  <si>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</si>
  <si>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</si>
  <si>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</si>
  <si>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</si>
  <si>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</si>
  <si>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</si>
  <si>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</si>
  <si>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</si>
  <si>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</si>
  <si>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</si>
  <si>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</si>
  <si>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</si>
  <si>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</si>
  <si>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</si>
  <si>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</si>
  <si>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</si>
  <si>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</si>
  <si>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</si>
  <si>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</si>
  <si>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</si>
  <si>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</si>
  <si>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</si>
  <si>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</si>
  <si>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</si>
  <si>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</si>
  <si>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</si>
  <si>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</si>
  <si>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</si>
  <si>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</si>
  <si>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</si>
  <si>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</si>
  <si>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</si>
  <si>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</si>
  <si>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</si>
  <si>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</si>
  <si>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</si>
  <si>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</si>
  <si>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</si>
  <si>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</si>
  <si>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</si>
  <si>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</si>
  <si>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</si>
  <si>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</si>
  <si>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</si>
  <si>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</si>
  <si>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</si>
  <si>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</si>
  <si>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</si>
  <si>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</si>
  <si>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</si>
  <si>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</si>
  <si>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</si>
  <si>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</si>
  <si>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</si>
  <si>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</si>
  <si>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</si>
  <si>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</si>
  <si>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</si>
  <si>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</si>
  <si>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</si>
  <si>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</si>
  <si>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</si>
  <si>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</si>
  <si>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</si>
  <si>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</si>
  <si>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</si>
  <si>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</si>
  <si>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</si>
  <si>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</si>
  <si>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</si>
  <si>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</si>
  <si>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</si>
  <si>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</si>
  <si>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</si>
  <si>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</si>
  <si>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</si>
  <si>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</si>
  <si>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</si>
  <si>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</si>
  <si>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</si>
  <si>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</si>
  <si>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</si>
  <si>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</si>
  <si>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</si>
  <si>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</si>
  <si>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</si>
  <si>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</si>
  <si>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</si>
  <si>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</si>
  <si>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</si>
  <si>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</si>
  <si>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</si>
  <si>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</si>
  <si>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</si>
  <si>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</si>
  <si>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</si>
  <si>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</si>
  <si>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</si>
  <si>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</si>
  <si>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</si>
  <si>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</si>
  <si>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</si>
  <si>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</si>
  <si>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</si>
  <si>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</si>
  <si>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</si>
  <si>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</si>
  <si>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</si>
  <si>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</si>
  <si>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</si>
  <si>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</si>
  <si>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</si>
  <si>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</si>
  <si>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</si>
  <si>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</si>
  <si>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</si>
  <si>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</si>
  <si>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</si>
  <si>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</si>
  <si>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</si>
  <si>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</si>
  <si>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</si>
  <si>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</si>
  <si>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</si>
  <si>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</si>
  <si>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</si>
  <si>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</si>
  <si>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</si>
  <si>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</si>
  <si>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</si>
  <si>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</si>
  <si>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</si>
  <si>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</si>
  <si>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</si>
  <si>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</si>
  <si>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</si>
  <si>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</si>
  <si>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</si>
  <si>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</si>
  <si>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</si>
  <si>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</si>
  <si>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</si>
  <si>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</si>
  <si>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</si>
  <si>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</si>
  <si>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</si>
  <si>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</si>
  <si>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</si>
  <si>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</si>
  <si>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</si>
  <si>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</si>
  <si>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</si>
  <si>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</si>
  <si>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</si>
  <si>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</si>
  <si>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</si>
  <si>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</si>
  <si>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</si>
  <si>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</si>
  <si>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</si>
  <si>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</si>
  <si>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</si>
  <si>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</si>
  <si>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</si>
  <si>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</si>
  <si>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</si>
  <si>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</si>
  <si>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</si>
  <si>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</si>
  <si>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</si>
  <si>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</si>
  <si>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</si>
  <si>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</si>
  <si>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</si>
  <si>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</si>
  <si>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</si>
  <si>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</si>
  <si>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</si>
  <si>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</si>
  <si>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</si>
  <si>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</si>
  <si>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</si>
  <si>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</si>
  <si>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</si>
  <si>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</si>
  <si>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</si>
  <si>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</si>
  <si>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</si>
  <si>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</si>
  <si>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</si>
  <si>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</si>
  <si>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</si>
  <si>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</si>
  <si>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</si>
  <si>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</si>
  <si>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</si>
  <si>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</si>
  <si>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</si>
  <si>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</si>
  <si>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</si>
  <si>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</si>
  <si>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</si>
  <si>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</si>
  <si>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</si>
  <si>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</si>
  <si>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</si>
  <si>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</si>
  <si>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</si>
  <si>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</si>
  <si>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</si>
  <si>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</si>
  <si>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</si>
  <si>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</si>
  <si>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</si>
  <si>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</si>
  <si>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</si>
  <si>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</si>
  <si>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</si>
  <si>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</si>
  <si>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</si>
  <si>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</si>
  <si>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</si>
  <si>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</si>
  <si>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</si>
  <si>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</si>
  <si>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</si>
  <si>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</si>
  <si>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</si>
  <si>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</si>
  <si>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</si>
  <si>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</si>
  <si>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</si>
  <si>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</si>
  <si>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</si>
  <si>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</si>
  <si>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</si>
  <si>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</si>
  <si>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</si>
  <si>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</si>
  <si>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</si>
  <si>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</si>
  <si>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</si>
  <si>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</si>
  <si>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</si>
  <si>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</si>
  <si>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</si>
  <si>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</si>
  <si>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</si>
  <si>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</si>
  <si>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</si>
  <si>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</si>
  <si>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</si>
  <si>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</si>
  <si>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</si>
  <si>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</si>
  <si>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</si>
  <si>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</si>
  <si>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</si>
  <si>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</si>
  <si>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</si>
  <si>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</si>
  <si>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</si>
  <si>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</si>
  <si>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</si>
  <si>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</si>
  <si>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</si>
  <si>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</si>
  <si>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</si>
  <si>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</si>
  <si>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</si>
  <si>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</si>
  <si>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</si>
  <si>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</si>
  <si>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</si>
  <si>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</si>
  <si>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</si>
  <si>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</si>
  <si>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</si>
  <si>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</si>
  <si>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</si>
  <si>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</si>
  <si>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</si>
  <si>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</si>
  <si>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</si>
  <si>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</si>
  <si>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</si>
  <si>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</si>
  <si>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</si>
  <si>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</si>
  <si>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</si>
  <si>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</si>
  <si>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</si>
  <si>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</si>
  <si>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</si>
  <si>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</si>
  <si>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</si>
  <si>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</si>
  <si>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</si>
  <si>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</si>
  <si>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</si>
  <si>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</si>
  <si>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</si>
  <si>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</si>
  <si>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</si>
  <si>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</si>
  <si>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</si>
  <si>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</si>
  <si>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</si>
  <si>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</si>
  <si>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</si>
  <si>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</si>
  <si>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</si>
  <si>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</si>
  <si>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</si>
  <si>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</si>
  <si>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</si>
  <si>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</si>
  <si>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</si>
  <si>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</si>
  <si>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</si>
  <si>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</si>
  <si>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</si>
  <si>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</si>
  <si>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</si>
  <si>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</si>
  <si>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</si>
  <si>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</si>
  <si>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</si>
  <si>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</si>
  <si>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</si>
  <si>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</si>
  <si>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</si>
  <si>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</si>
  <si>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</si>
  <si>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</si>
  <si>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</si>
  <si>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</si>
  <si>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</si>
  <si>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</si>
  <si>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</si>
  <si>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</si>
  <si>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</si>
  <si>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</si>
  <si>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</si>
  <si>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</si>
  <si>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</si>
  <si>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</si>
  <si>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</si>
  <si>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</si>
  <si>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</si>
  <si>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</si>
  <si>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</si>
  <si>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</si>
  <si>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</si>
  <si>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</si>
  <si>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</si>
  <si>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</si>
  <si>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</si>
  <si>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</si>
  <si>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</si>
  <si>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</si>
  <si>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</si>
  <si>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</si>
  <si>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</si>
  <si>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</si>
  <si>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</si>
  <si>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</si>
  <si>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</si>
  <si>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</si>
  <si>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</si>
  <si>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</si>
  <si>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</si>
  <si>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</si>
  <si>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</si>
  <si>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</si>
  <si>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</si>
  <si>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</si>
  <si>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</si>
  <si>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</si>
  <si>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</si>
  <si>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</si>
  <si>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</si>
  <si>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</si>
  <si>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</si>
  <si>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</si>
  <si>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</si>
  <si>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</si>
  <si>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</si>
  <si>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</si>
  <si>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</si>
  <si>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</si>
  <si>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</si>
  <si>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</si>
  <si>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</si>
  <si>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</si>
  <si>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</si>
  <si>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</si>
  <si>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</si>
  <si>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</si>
  <si>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</si>
  <si>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</si>
  <si>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</si>
  <si>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</si>
  <si>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</si>
  <si>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</si>
  <si>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</si>
  <si>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</si>
  <si>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</si>
  <si>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</si>
  <si>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</si>
  <si>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</si>
  <si>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</si>
  <si>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</si>
  <si>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</si>
  <si>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</si>
  <si>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</si>
  <si>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</si>
  <si>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</si>
  <si>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</si>
  <si>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</si>
  <si>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</si>
  <si>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</si>
  <si>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</si>
  <si>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</si>
  <si>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</si>
  <si>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</si>
  <si>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</si>
  <si>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</si>
  <si>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</si>
  <si>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</si>
  <si>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</si>
  <si>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</si>
  <si>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</si>
  <si>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</si>
  <si>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</si>
  <si>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</si>
  <si>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</si>
  <si>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</si>
  <si>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</si>
  <si>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</si>
  <si>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</si>
  <si>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</si>
  <si>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</si>
  <si>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</si>
  <si>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</si>
  <si>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</si>
  <si>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</si>
  <si>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</si>
  <si>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</si>
  <si>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</si>
  <si>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</si>
  <si>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</si>
  <si>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</si>
  <si>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</si>
  <si>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</si>
  <si>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</si>
  <si>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</si>
  <si>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</si>
  <si>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</si>
  <si>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</si>
  <si>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</si>
  <si>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</si>
  <si>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</si>
  <si>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</si>
  <si>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</si>
  <si>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</si>
  <si>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</si>
  <si>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</si>
  <si>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</si>
  <si>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</si>
  <si>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</si>
  <si>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</si>
  <si>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</si>
  <si>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</si>
  <si>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</si>
  <si>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</si>
  <si>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</si>
  <si>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</si>
  <si>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</si>
  <si>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</si>
  <si>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</si>
  <si>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</si>
  <si>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</si>
  <si>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</si>
  <si>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</si>
  <si>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</si>
  <si>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</si>
  <si>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</si>
  <si>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</si>
  <si>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</si>
  <si>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</si>
  <si>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</si>
  <si>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</si>
  <si>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</si>
  <si>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</si>
  <si>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</si>
  <si>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</si>
  <si>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</si>
  <si>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</si>
  <si>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</si>
  <si>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</si>
  <si>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</si>
  <si>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</si>
  <si>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</si>
  <si>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</si>
  <si>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</si>
  <si>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</si>
  <si>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</si>
  <si>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</si>
  <si>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</si>
  <si>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</si>
  <si>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</si>
  <si>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</si>
  <si>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</si>
  <si>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</si>
  <si>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</si>
  <si>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</si>
  <si>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</si>
  <si>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</si>
  <si>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</si>
  <si>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</si>
  <si>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</si>
  <si>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</si>
  <si>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</si>
  <si>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</si>
  <si>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</si>
  <si>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</si>
  <si>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</si>
  <si>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</si>
  <si>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</si>
  <si>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</si>
  <si>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</si>
  <si>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</si>
  <si>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</si>
  <si>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</si>
  <si>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</si>
  <si>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</si>
  <si>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</si>
  <si>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</si>
  <si>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</si>
  <si>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</si>
  <si>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</si>
  <si>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</si>
  <si>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</si>
  <si>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</si>
  <si>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</si>
  <si>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</si>
  <si>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</si>
  <si>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</si>
  <si>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</si>
  <si>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</si>
  <si>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</si>
  <si>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</si>
  <si>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</si>
  <si>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</si>
  <si>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</si>
  <si>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</si>
  <si>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</si>
  <si>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</si>
  <si>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</si>
  <si>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</si>
  <si>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</si>
  <si>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</si>
  <si>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</si>
  <si>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</si>
  <si>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</si>
  <si>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</si>
  <si>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</si>
  <si>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</si>
  <si>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</si>
  <si>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</si>
  <si>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</si>
  <si>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</si>
  <si>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</si>
  <si>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</si>
  <si>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</si>
  <si>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</si>
  <si>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</si>
  <si>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</si>
  <si>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</si>
  <si>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</si>
  <si>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</si>
  <si>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</si>
  <si>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</si>
  <si>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</si>
  <si>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</si>
  <si>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</si>
  <si>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</si>
  <si>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</si>
  <si>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</si>
  <si>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</si>
  <si>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</si>
  <si>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</si>
  <si>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</si>
  <si>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</si>
  <si>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</si>
  <si>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</si>
  <si>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</si>
  <si>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</si>
  <si>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</si>
  <si>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</si>
  <si>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</si>
  <si>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</si>
  <si>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</si>
  <si>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</si>
  <si>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</si>
  <si>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</si>
  <si>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</si>
  <si>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</si>
  <si>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</si>
  <si>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</si>
  <si>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</si>
  <si>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</si>
  <si>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</si>
  <si>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</si>
  <si>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</si>
  <si>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</si>
  <si>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</si>
  <si>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</si>
  <si>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</si>
  <si>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</si>
  <si>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</si>
  <si>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</si>
  <si>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</si>
  <si>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</si>
  <si>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</si>
  <si>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</si>
  <si>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</si>
  <si>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</si>
  <si>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</si>
  <si>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</si>
  <si>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</si>
  <si>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</si>
  <si>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</si>
  <si>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</si>
  <si>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</si>
  <si>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</si>
  <si>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</si>
  <si>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</si>
  <si>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</si>
  <si>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</si>
  <si>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</si>
  <si>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</si>
  <si>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</si>
  <si>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</si>
  <si>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</si>
  <si>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</si>
  <si>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</si>
  <si>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</si>
  <si>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</si>
  <si>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</si>
  <si>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</si>
  <si>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</si>
  <si>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</si>
  <si>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</si>
  <si>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</si>
  <si>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</si>
  <si>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</si>
  <si>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</si>
  <si>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</si>
  <si>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</si>
  <si>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</si>
  <si>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</si>
  <si>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</si>
  <si>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</si>
  <si>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</si>
  <si>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</si>
  <si>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</si>
  <si>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</si>
  <si>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</si>
  <si>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</si>
  <si>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</si>
  <si>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</si>
  <si>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</si>
  <si>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</si>
  <si>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</si>
  <si>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</si>
  <si>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</si>
  <si>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</si>
  <si>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</si>
  <si>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</si>
  <si>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</si>
  <si>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</si>
  <si>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</si>
  <si>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</si>
  <si>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</si>
  <si>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</si>
  <si>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</si>
  <si>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</si>
  <si>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</si>
  <si>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</si>
  <si>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</si>
  <si>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</si>
  <si>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</si>
  <si>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</si>
  <si>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</si>
  <si>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</si>
  <si>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</si>
  <si>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</si>
  <si>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</si>
  <si>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</si>
  <si>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</si>
  <si>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</si>
  <si>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</si>
  <si>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</si>
  <si>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</si>
  <si>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</si>
  <si>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</si>
  <si>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</si>
  <si>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</si>
  <si>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</si>
  <si>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</si>
  <si>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</si>
  <si>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</si>
  <si>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</si>
  <si>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</si>
  <si>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</si>
  <si>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</si>
  <si>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</si>
  <si>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</si>
  <si>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</si>
  <si>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</si>
  <si>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</si>
  <si>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</si>
  <si>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</si>
  <si>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</si>
  <si>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</si>
  <si>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</si>
  <si>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</si>
  <si>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</si>
  <si>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</si>
  <si>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</si>
  <si>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</si>
  <si>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</si>
  <si>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</si>
  <si>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</si>
  <si>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</si>
  <si>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</si>
  <si>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</si>
  <si>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</si>
  <si>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</si>
  <si>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</si>
  <si>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</si>
  <si>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</si>
  <si>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</si>
  <si>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</si>
  <si>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</si>
  <si>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</si>
  <si>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</si>
  <si>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</si>
  <si>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</si>
  <si>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</si>
  <si>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</si>
  <si>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</si>
  <si>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</si>
  <si>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</si>
  <si>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</si>
  <si>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</si>
  <si>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</si>
  <si>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</si>
  <si>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</si>
  <si>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</si>
  <si>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</si>
  <si>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</si>
  <si>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</si>
  <si>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</si>
  <si>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</si>
  <si>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</si>
  <si>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</si>
  <si>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</si>
  <si>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</si>
  <si>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</si>
  <si>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</si>
  <si>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</si>
  <si>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</si>
  <si>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</si>
  <si>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</si>
  <si>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</si>
  <si>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</si>
  <si>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</si>
  <si>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</si>
  <si>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</si>
  <si>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</si>
  <si>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</si>
  <si>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</si>
  <si>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</si>
  <si>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</si>
  <si>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</si>
  <si>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</si>
  <si>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</si>
  <si>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</si>
  <si>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</si>
  <si>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</si>
  <si>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</si>
  <si>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</si>
  <si>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</si>
  <si>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</si>
  <si>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</si>
  <si>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</si>
  <si>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</si>
  <si>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</si>
  <si>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</si>
  <si>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</si>
  <si>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</si>
  <si>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</si>
  <si>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</si>
  <si>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</si>
  <si>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</si>
  <si>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</si>
  <si>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</si>
  <si>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</si>
  <si>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</si>
  <si>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</si>
  <si>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</si>
  <si>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</si>
  <si>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</si>
  <si>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</si>
  <si>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</si>
  <si>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</si>
  <si>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</si>
  <si>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</si>
  <si>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</si>
  <si>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</si>
  <si>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</si>
  <si>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</si>
  <si>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</si>
  <si>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</si>
  <si>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</si>
  <si>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</si>
  <si>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</si>
  <si>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</si>
  <si>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</si>
  <si>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</si>
  <si>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</si>
  <si>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</si>
  <si>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</si>
  <si>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</si>
  <si>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</si>
  <si>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</si>
  <si>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</si>
  <si>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</si>
  <si>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</si>
  <si>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</si>
  <si>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</si>
  <si>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</si>
  <si>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</si>
  <si>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</si>
  <si>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</si>
  <si>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</si>
  <si>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</si>
  <si>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</si>
  <si>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</si>
  <si>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</si>
  <si>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</si>
  <si>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</si>
  <si>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</si>
  <si>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</si>
  <si>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</si>
  <si>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</si>
  <si>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</si>
  <si>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</si>
  <si>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</si>
  <si>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</si>
  <si>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</si>
  <si>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</si>
  <si>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</si>
  <si>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</si>
  <si>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</si>
  <si>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</si>
  <si>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</si>
  <si>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</si>
  <si>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</si>
  <si>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</si>
  <si>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</si>
  <si>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</si>
  <si>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</si>
  <si>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</si>
  <si>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</si>
  <si>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</si>
  <si>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</si>
  <si>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</si>
  <si>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</si>
  <si>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</si>
  <si>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</si>
  <si>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</si>
  <si>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</si>
  <si>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</si>
  <si>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</si>
  <si>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</si>
  <si>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</si>
  <si>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</si>
  <si>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</si>
  <si>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</si>
  <si>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</si>
  <si>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</si>
  <si>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</si>
  <si>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</si>
  <si>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</si>
  <si>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</si>
  <si>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</si>
  <si>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</si>
  <si>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</si>
  <si>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</si>
  <si>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</si>
  <si>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</si>
  <si>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</si>
  <si>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</si>
  <si>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</si>
  <si>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</si>
  <si>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</si>
  <si>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</si>
  <si>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</si>
  <si>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</si>
  <si>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</si>
  <si>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</si>
  <si>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</si>
  <si>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</si>
  <si>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</si>
  <si>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</si>
  <si>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</si>
  <si>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</si>
  <si>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</si>
  <si>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</si>
  <si>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</si>
  <si>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</si>
  <si>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</si>
  <si>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</si>
  <si>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</si>
  <si>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</si>
  <si>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</si>
  <si>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</si>
  <si>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</si>
  <si>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</si>
  <si>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</si>
  <si>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</si>
  <si>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</si>
  <si>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</si>
  <si>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</si>
  <si>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</si>
  <si>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</si>
  <si>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</si>
  <si>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</si>
  <si>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</si>
  <si>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</si>
  <si>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</si>
  <si>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</si>
  <si>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</si>
  <si>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</si>
  <si>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</si>
  <si>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</si>
  <si>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</si>
  <si>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</si>
  <si>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</si>
  <si>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</si>
  <si>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</si>
  <si>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</si>
  <si>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</si>
  <si>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</si>
  <si>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</si>
  <si>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</si>
  <si>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</si>
  <si>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</si>
  <si>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</si>
  <si>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</si>
  <si>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</si>
  <si>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</si>
  <si>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</si>
  <si>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</si>
  <si>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</si>
  <si>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</si>
  <si>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</si>
  <si>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</si>
  <si>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</si>
  <si>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</si>
  <si>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</si>
  <si>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</si>
  <si>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</si>
  <si>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</si>
  <si>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</si>
  <si>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</si>
  <si>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</si>
  <si>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</si>
  <si>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</si>
  <si>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</si>
  <si>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</si>
  <si>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</si>
  <si>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</si>
  <si>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</si>
  <si>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</si>
  <si>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</si>
  <si>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</si>
  <si>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</si>
  <si>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</si>
  <si>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</si>
  <si>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</si>
  <si>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</si>
  <si>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</si>
  <si>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</si>
  <si>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</si>
  <si>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</si>
  <si>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</si>
  <si>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</si>
  <si>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</si>
  <si>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</si>
  <si>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</si>
  <si>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</si>
  <si>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</si>
  <si>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</si>
  <si>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</si>
  <si>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</si>
  <si>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</si>
  <si>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</si>
  <si>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</si>
  <si>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</si>
  <si>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</si>
  <si>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</si>
  <si>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</si>
  <si>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</si>
  <si>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</si>
  <si>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</si>
  <si>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</si>
  <si>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</si>
  <si>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</si>
  <si>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</si>
  <si>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</si>
  <si>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</si>
  <si>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</si>
  <si>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</si>
  <si>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</si>
  <si>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</si>
  <si>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</si>
  <si>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</si>
  <si>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</si>
  <si>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</si>
  <si>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</si>
  <si>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</si>
  <si>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</si>
  <si>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</si>
  <si>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</si>
  <si>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</si>
  <si>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</si>
  <si>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</si>
  <si>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</si>
  <si>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</si>
  <si>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</si>
  <si>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</si>
  <si>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</si>
  <si>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</si>
  <si>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</si>
  <si>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</si>
  <si>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</si>
  <si>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</si>
  <si>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</si>
  <si>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</si>
  <si>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</si>
  <si>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</si>
  <si>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</si>
  <si>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</si>
  <si>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</si>
  <si>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</si>
  <si>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</si>
  <si>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</si>
  <si>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</si>
  <si>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</si>
  <si>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</si>
  <si>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</si>
  <si>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</si>
  <si>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</si>
  <si>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</si>
  <si>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</si>
  <si>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</si>
  <si>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</si>
  <si>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</si>
  <si>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</si>
  <si>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</si>
  <si>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</si>
  <si>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</si>
  <si>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</si>
  <si>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</si>
  <si>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</si>
  <si>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</si>
  <si>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</si>
  <si>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</si>
  <si>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</si>
  <si>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</si>
  <si>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</si>
  <si>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</si>
  <si>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</si>
  <si>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</si>
  <si>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</si>
  <si>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</si>
  <si>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</si>
  <si>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</si>
  <si>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</si>
  <si>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</si>
  <si>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</si>
  <si>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</si>
  <si>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</si>
  <si>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</si>
  <si>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</si>
  <si>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</si>
  <si>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</si>
  <si>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</si>
  <si>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</si>
  <si>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</si>
  <si>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</si>
  <si>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</si>
  <si>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</si>
  <si>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</si>
  <si>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</si>
  <si>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</si>
  <si>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</si>
  <si>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</si>
  <si>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</si>
  <si>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</si>
  <si>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</si>
  <si>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</si>
  <si>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</si>
  <si>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</si>
  <si>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</si>
  <si>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</si>
  <si>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</si>
  <si>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</si>
  <si>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</si>
  <si>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</si>
  <si>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</si>
  <si>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</si>
  <si>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</si>
  <si>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</si>
  <si>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</si>
  <si>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</si>
  <si>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</si>
  <si>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</si>
  <si>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</si>
  <si>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</si>
  <si>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</si>
  <si>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</si>
  <si>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</si>
  <si>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</si>
  <si>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</si>
  <si>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</si>
  <si>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</si>
  <si>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</si>
  <si>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</si>
  <si>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</si>
  <si>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</si>
  <si>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</si>
  <si>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</si>
  <si>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</si>
  <si>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</si>
  <si>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</si>
  <si>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</si>
  <si>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</si>
  <si>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</si>
  <si>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</si>
  <si>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</si>
  <si>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</si>
  <si>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</si>
  <si>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</si>
  <si>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</si>
  <si>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</si>
  <si>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</si>
  <si>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</si>
  <si>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</si>
  <si>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</si>
  <si>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</si>
  <si>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</si>
  <si>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</si>
  <si>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</si>
  <si>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</si>
  <si>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</si>
  <si>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</si>
  <si>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</si>
  <si>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</si>
  <si>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</si>
  <si>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</si>
  <si>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</si>
  <si>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</si>
  <si>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</si>
  <si>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</si>
  <si>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</si>
  <si>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</si>
  <si>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</si>
  <si>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</si>
  <si>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</si>
  <si>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</si>
  <si>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</si>
  <si>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</si>
  <si>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</si>
  <si>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</si>
  <si>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</si>
  <si>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</si>
  <si>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</si>
  <si>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</si>
  <si>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</si>
  <si>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</si>
  <si>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</si>
  <si>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</si>
  <si>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</si>
  <si>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</si>
  <si>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</si>
  <si>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</si>
  <si>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</si>
  <si>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</si>
  <si>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</si>
  <si>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</si>
  <si>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</si>
  <si>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</si>
  <si>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</si>
  <si>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</si>
  <si>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</si>
  <si>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</si>
  <si>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</si>
  <si>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</si>
  <si>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</si>
  <si>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</si>
  <si>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</si>
  <si>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</si>
  <si>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</si>
  <si>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</si>
  <si>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</si>
  <si>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</si>
  <si>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</si>
  <si>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</si>
  <si>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</si>
  <si>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</si>
  <si>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</si>
  <si>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</si>
  <si>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</si>
  <si>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</si>
  <si>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</si>
  <si>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</si>
  <si>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</si>
  <si>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</si>
  <si>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</si>
  <si>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</si>
  <si>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</si>
  <si>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</si>
  <si>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</si>
  <si>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</si>
  <si>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</si>
  <si>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</si>
  <si>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</si>
  <si>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</si>
  <si>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</si>
  <si>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</si>
  <si>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</si>
  <si>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</si>
  <si>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</si>
  <si>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</si>
  <si>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</si>
  <si>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</si>
  <si>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</si>
  <si>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</si>
  <si>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</si>
  <si>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</si>
  <si>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</si>
  <si>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</si>
  <si>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</si>
  <si>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</si>
  <si>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</si>
  <si>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</si>
  <si>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</si>
  <si>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</si>
  <si>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</si>
  <si>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</si>
  <si>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</si>
  <si>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</si>
  <si>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</si>
  <si>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</si>
  <si>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</si>
  <si>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</si>
  <si>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</si>
  <si>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</si>
  <si>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</si>
  <si>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</si>
  <si>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</si>
  <si>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</si>
  <si>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</si>
  <si>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</si>
  <si>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</si>
  <si>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</si>
  <si>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</si>
  <si>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</si>
  <si>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</si>
  <si>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</si>
  <si>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</si>
  <si>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</si>
  <si>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</si>
  <si>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</si>
  <si>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</si>
  <si>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</si>
  <si>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</si>
  <si>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</si>
  <si>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</si>
  <si>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</si>
  <si>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</si>
  <si>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</si>
  <si>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</si>
  <si>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</si>
  <si>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</si>
  <si>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</si>
  <si>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</si>
  <si>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</si>
  <si>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</si>
  <si>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</si>
  <si>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</si>
  <si>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</si>
  <si>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</si>
  <si>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</si>
  <si>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</si>
  <si>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</si>
  <si>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</si>
  <si>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</si>
  <si>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</si>
  <si>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</si>
  <si>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</si>
  <si>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</si>
  <si>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</si>
  <si>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</si>
  <si>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</si>
  <si>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</si>
  <si>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</si>
  <si>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</si>
  <si>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</si>
  <si>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</si>
  <si>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</si>
  <si>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</si>
  <si>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</si>
  <si>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</si>
  <si>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</si>
  <si>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</si>
  <si>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</si>
  <si>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</si>
  <si>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</si>
  <si>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</si>
  <si>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</si>
  <si>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</si>
  <si>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</si>
  <si>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</si>
  <si>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</si>
  <si>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</si>
  <si>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</si>
  <si>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</si>
  <si>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</si>
  <si>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</si>
  <si>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</si>
  <si>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</si>
  <si>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</si>
  <si>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</si>
  <si>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</si>
  <si>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</si>
  <si>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</si>
  <si>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</si>
  <si>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</si>
  <si>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</si>
  <si>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</si>
  <si>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</si>
  <si>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</si>
  <si>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</si>
  <si>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</si>
  <si>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</si>
  <si>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</si>
  <si>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</si>
  <si>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</si>
  <si>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</si>
  <si>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</si>
  <si>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</si>
  <si>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</si>
  <si>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</si>
  <si>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</si>
  <si>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</si>
  <si>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</si>
  <si>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</si>
  <si>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</si>
  <si>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</si>
  <si>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</si>
  <si>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</si>
  <si>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</si>
  <si>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</si>
  <si>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</si>
  <si>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</si>
  <si>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</si>
  <si>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</si>
  <si>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</si>
  <si>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</si>
  <si>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</si>
  <si>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</si>
  <si>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</si>
  <si>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</si>
  <si>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</si>
  <si>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</si>
  <si>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</si>
  <si>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</si>
  <si>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</si>
  <si>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</si>
  <si>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</si>
  <si>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</si>
  <si>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</si>
  <si>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</si>
  <si>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</si>
  <si>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</si>
  <si>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</si>
  <si>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</si>
  <si>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</si>
  <si>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</si>
  <si>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</si>
  <si>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</si>
  <si>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</si>
  <si>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</si>
  <si>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</si>
  <si>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</si>
  <si>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</si>
  <si>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</si>
  <si>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</si>
  <si>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</si>
  <si>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</si>
  <si>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</si>
  <si>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</si>
  <si>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</si>
  <si>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</si>
  <si>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</si>
  <si>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</si>
  <si>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</si>
  <si>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</si>
  <si>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</si>
  <si>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</si>
  <si>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</si>
  <si>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</si>
  <si>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</si>
  <si>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</si>
  <si>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</si>
  <si>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</si>
  <si>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</si>
  <si>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</si>
  <si>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</si>
  <si>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</si>
  <si>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</si>
  <si>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</si>
  <si>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</si>
  <si>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</si>
  <si>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</si>
  <si>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</si>
  <si>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</si>
  <si>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</si>
  <si>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</si>
  <si>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</si>
  <si>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</si>
  <si>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</si>
  <si>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</si>
  <si>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</si>
  <si>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</si>
  <si>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</si>
  <si>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</si>
  <si>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</si>
  <si>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</si>
  <si>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</si>
  <si>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</si>
  <si>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</si>
  <si>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</si>
  <si>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</si>
  <si>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</si>
  <si>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</si>
  <si>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</si>
  <si>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</si>
  <si>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</si>
  <si>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</si>
  <si>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</si>
  <si>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</si>
  <si>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</si>
  <si>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</si>
  <si>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</si>
  <si>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</si>
  <si>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</si>
  <si>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</si>
  <si>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</si>
  <si>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</si>
  <si>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</si>
  <si>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</si>
  <si>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</si>
  <si>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</si>
  <si>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</si>
  <si>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</si>
  <si>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</si>
  <si>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</si>
  <si>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</si>
  <si>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</si>
  <si>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</si>
  <si>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</si>
  <si>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</si>
  <si>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</si>
  <si>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</si>
  <si>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</si>
  <si>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</si>
  <si>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</si>
  <si>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</si>
  <si>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</si>
  <si>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</si>
  <si>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</si>
  <si>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</si>
  <si>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</si>
  <si>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</si>
  <si>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</si>
  <si>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</si>
  <si>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</si>
  <si>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</si>
  <si>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</si>
  <si>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</si>
  <si>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</si>
  <si>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</si>
  <si>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</si>
  <si>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</si>
  <si>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</si>
  <si>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</si>
  <si>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</si>
  <si>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</si>
  <si>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</si>
  <si>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</si>
  <si>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</si>
  <si>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</si>
  <si>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</si>
  <si>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</si>
  <si>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</si>
  <si>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</si>
  <si>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</si>
  <si>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</si>
  <si>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</si>
  <si>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</si>
  <si>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</si>
  <si>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</si>
  <si>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</si>
  <si>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</si>
  <si>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</si>
  <si>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</si>
  <si>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</si>
  <si>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</si>
  <si>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</si>
  <si>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</si>
  <si>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</si>
  <si>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</si>
  <si>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</si>
  <si>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</si>
  <si>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</si>
  <si>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</si>
  <si>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</si>
  <si>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</si>
  <si>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</si>
  <si>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</si>
  <si>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</si>
  <si>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</si>
  <si>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</si>
  <si>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</si>
  <si>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</si>
  <si>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</si>
  <si>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</si>
  <si>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</si>
  <si>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</si>
  <si>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</si>
  <si>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</si>
  <si>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</si>
  <si>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</si>
  <si>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</si>
  <si>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</si>
  <si>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</si>
  <si>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</si>
  <si>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</si>
  <si>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</si>
  <si>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</si>
  <si>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</si>
  <si>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</si>
  <si>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</si>
  <si>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</si>
  <si>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</si>
  <si>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</si>
  <si>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</si>
  <si>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</si>
  <si>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</si>
  <si>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</si>
  <si>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</si>
  <si>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</si>
  <si>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</si>
  <si>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</si>
  <si>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</si>
  <si>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</si>
  <si>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</si>
  <si>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</si>
  <si>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</si>
  <si>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</si>
  <si>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</si>
  <si>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</si>
  <si>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</si>
  <si>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</si>
  <si>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</si>
  <si>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</si>
  <si>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</si>
  <si>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</si>
  <si>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</si>
  <si>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</si>
  <si>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</si>
  <si>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</si>
  <si>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</si>
  <si>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</si>
  <si>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</si>
  <si>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</si>
  <si>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</si>
  <si>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</si>
  <si>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</si>
  <si>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</si>
  <si>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</si>
  <si>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</si>
  <si>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</si>
  <si>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</si>
  <si>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</si>
  <si>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</si>
  <si>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</si>
  <si>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</si>
  <si>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</si>
  <si>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</si>
  <si>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</si>
  <si>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</si>
  <si>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</si>
  <si>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</si>
  <si>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</si>
  <si>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</si>
  <si>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</si>
  <si>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</si>
  <si>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</si>
  <si>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</si>
  <si>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</si>
  <si>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</si>
  <si>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</si>
  <si>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</si>
  <si>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</si>
  <si>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</si>
  <si>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</si>
  <si>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</si>
  <si>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</si>
  <si>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</si>
  <si>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</si>
  <si>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</si>
  <si>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</si>
  <si>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</si>
  <si>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</si>
  <si>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</si>
  <si>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</si>
  <si>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</si>
  <si>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</si>
  <si>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</si>
  <si>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</si>
  <si>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</si>
  <si>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</si>
  <si>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</si>
  <si>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</si>
  <si>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</si>
  <si>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</si>
  <si>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</si>
  <si>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</si>
  <si>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</si>
  <si>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</si>
  <si>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</si>
  <si>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</si>
  <si>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</si>
  <si>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</si>
  <si>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</si>
  <si>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</si>
  <si>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</si>
  <si>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</si>
  <si>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</si>
  <si>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</si>
  <si>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</si>
  <si>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</si>
  <si>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</si>
  <si>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</si>
  <si>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</si>
  <si>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</si>
  <si>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</si>
  <si>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</si>
  <si>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</si>
  <si>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</si>
  <si>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</si>
  <si>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</si>
  <si>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</si>
  <si>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</si>
  <si>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</si>
  <si>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</si>
  <si>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</si>
  <si>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</si>
  <si>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</si>
  <si>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</si>
  <si>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</si>
  <si>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</si>
  <si>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</si>
  <si>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</si>
  <si>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</si>
  <si>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</si>
  <si>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</si>
  <si>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</si>
  <si>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</si>
  <si>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</si>
  <si>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</si>
  <si>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</si>
  <si>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</si>
  <si>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</si>
  <si>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</si>
  <si>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</si>
  <si>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</si>
  <si>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</si>
  <si>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</si>
  <si>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</si>
  <si>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</si>
  <si>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</si>
  <si>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</si>
  <si>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</si>
  <si>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</si>
  <si>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</si>
  <si>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</si>
  <si>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</si>
  <si>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</si>
  <si>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</si>
  <si>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</si>
  <si>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</si>
  <si>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</si>
  <si>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</si>
  <si>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</si>
  <si>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</si>
  <si>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</si>
  <si>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</si>
  <si>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</si>
  <si>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</si>
  <si>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</si>
  <si>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</si>
  <si>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</si>
  <si>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</si>
  <si>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</si>
  <si>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</si>
  <si>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</si>
  <si>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</si>
  <si>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</si>
  <si>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</si>
  <si>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</si>
  <si>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</si>
  <si>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</si>
  <si>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</si>
  <si>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</si>
  <si>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</si>
  <si>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</si>
  <si>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</si>
  <si>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</si>
  <si>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</si>
  <si>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</si>
  <si>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</si>
  <si>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</si>
  <si>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</si>
  <si>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</si>
  <si>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</si>
  <si>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</si>
  <si>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</si>
  <si>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</si>
  <si>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</si>
  <si>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</si>
  <si>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</si>
  <si>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</si>
  <si>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</si>
  <si>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</si>
  <si>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</si>
  <si>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</si>
  <si>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</si>
  <si>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</si>
  <si>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</si>
  <si>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</si>
  <si>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</si>
  <si>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</si>
  <si>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</si>
  <si>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</si>
  <si>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</si>
  <si>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</si>
  <si>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</si>
  <si>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</si>
  <si>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</si>
  <si>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</si>
  <si>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</si>
  <si>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</si>
  <si>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</si>
  <si>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</si>
  <si>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</si>
  <si>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</si>
  <si>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</si>
  <si>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</si>
  <si>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</si>
  <si>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</si>
  <si>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</si>
  <si>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</si>
  <si>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</si>
  <si>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</si>
  <si>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</si>
  <si>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</si>
  <si>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</si>
  <si>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</si>
  <si>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</si>
  <si>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</si>
  <si>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</si>
  <si>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</si>
  <si>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</si>
  <si>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</si>
  <si>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</si>
  <si>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</si>
  <si>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</si>
  <si>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</si>
  <si>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</si>
  <si>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</si>
  <si>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</si>
  <si>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</si>
  <si>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</si>
  <si>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</si>
  <si>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</si>
  <si>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</si>
  <si>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</si>
  <si>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</si>
  <si>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</si>
  <si>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</si>
  <si>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</si>
  <si>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</si>
  <si>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</si>
  <si>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</si>
  <si>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</si>
  <si>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</si>
  <si>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</si>
  <si>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</si>
  <si>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</si>
  <si>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</si>
  <si>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</si>
  <si>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</si>
  <si>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</si>
  <si>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</si>
  <si>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</si>
  <si>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</si>
  <si>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</si>
  <si>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</si>
  <si>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</si>
  <si>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</si>
  <si>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</si>
  <si>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</si>
  <si>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</si>
  <si>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</si>
  <si>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</si>
  <si>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</si>
  <si>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</si>
  <si>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</si>
  <si>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</si>
  <si>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</si>
  <si>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</si>
  <si>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</si>
  <si>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</si>
  <si>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</si>
  <si>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</si>
  <si>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</si>
  <si>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</si>
  <si>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</si>
  <si>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</si>
  <si>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</si>
  <si>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</si>
  <si>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</si>
  <si>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</si>
  <si>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</si>
  <si>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</si>
  <si>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</si>
  <si>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</si>
  <si>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</si>
  <si>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</si>
  <si>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</si>
  <si>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</si>
  <si>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</si>
  <si>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</si>
  <si>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</si>
  <si>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</si>
  <si>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</si>
  <si>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</si>
  <si>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</si>
  <si>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</si>
  <si>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</si>
  <si>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</si>
  <si>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</si>
  <si>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</si>
  <si>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</si>
  <si>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</si>
  <si>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</si>
  <si>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</si>
  <si>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</si>
  <si>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</si>
  <si>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</si>
  <si>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</si>
  <si>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</si>
  <si>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</si>
  <si>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</si>
  <si>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</si>
  <si>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</si>
  <si>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</si>
  <si>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</si>
  <si>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</si>
  <si>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</si>
  <si>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</si>
  <si>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</si>
  <si>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</si>
  <si>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</si>
  <si>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</si>
  <si>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</si>
  <si>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</si>
  <si>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</si>
  <si>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</si>
  <si>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</si>
  <si>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</si>
  <si>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</si>
  <si>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</si>
  <si>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</si>
  <si>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</si>
  <si>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</si>
  <si>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</si>
  <si>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</si>
  <si>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</si>
  <si>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</si>
  <si>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</si>
  <si>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</si>
  <si>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</si>
  <si>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</si>
  <si>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</si>
  <si>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</si>
  <si>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</si>
  <si>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</si>
  <si>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</si>
  <si>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</si>
  <si>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</si>
  <si>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</si>
  <si>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</si>
  <si>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</si>
  <si>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</si>
  <si>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</si>
  <si>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</si>
  <si>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</si>
  <si>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</si>
  <si>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</si>
  <si>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</si>
  <si>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</si>
  <si>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</si>
  <si>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</si>
  <si>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</si>
  <si>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</si>
  <si>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</si>
  <si>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</si>
  <si>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</si>
  <si>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</si>
  <si>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</si>
  <si>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</si>
  <si>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</si>
  <si>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</si>
  <si>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</si>
  <si>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</si>
  <si>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</si>
  <si>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</si>
  <si>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</si>
  <si>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</si>
  <si>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</si>
  <si>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</si>
  <si>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</si>
  <si>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</si>
  <si>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</si>
  <si>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</si>
  <si>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</si>
  <si>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</si>
  <si>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</si>
  <si>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</si>
  <si>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</si>
  <si>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</si>
  <si>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</si>
  <si>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</si>
  <si>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</si>
  <si>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</si>
  <si>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</si>
  <si>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</si>
  <si>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</si>
  <si>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</si>
  <si>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</si>
  <si>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</si>
  <si>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</si>
  <si>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</si>
  <si>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</si>
  <si>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</si>
  <si>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</si>
  <si>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</si>
  <si>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</si>
  <si>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</si>
  <si>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</si>
  <si>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</si>
  <si>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</si>
  <si>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</si>
  <si>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</si>
  <si>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</si>
  <si>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</si>
  <si>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</si>
  <si>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</si>
  <si>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</si>
  <si>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</si>
  <si>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</si>
  <si>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</si>
  <si>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</si>
  <si>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</si>
  <si>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</si>
  <si>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</si>
  <si>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</si>
  <si>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</si>
  <si>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</si>
  <si>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</si>
  <si>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</si>
  <si>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</si>
  <si>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</si>
  <si>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</si>
  <si>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</si>
  <si>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</si>
  <si>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</si>
  <si>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</si>
  <si>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</si>
  <si>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</si>
  <si>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</si>
  <si>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</si>
  <si>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</si>
  <si>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</si>
  <si>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</si>
  <si>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</si>
  <si>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</si>
  <si>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</si>
  <si>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</si>
  <si>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</si>
  <si>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</si>
  <si>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</si>
  <si>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</si>
  <si>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</si>
  <si>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</si>
  <si>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</si>
  <si>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</si>
  <si>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</si>
  <si>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</si>
  <si>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</si>
  <si>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</si>
  <si>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</si>
  <si>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</si>
  <si>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</si>
  <si>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</si>
  <si>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</si>
  <si>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</si>
  <si>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</si>
  <si>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</si>
  <si>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</si>
  <si>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</si>
  <si>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</si>
  <si>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</si>
  <si>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</si>
  <si>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</si>
  <si>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</si>
  <si>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</si>
  <si>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</si>
  <si>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</si>
  <si>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</si>
  <si>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</si>
  <si>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</si>
  <si>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</si>
  <si>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</si>
  <si>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</si>
  <si>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</si>
  <si>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</si>
  <si>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</si>
  <si>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</si>
  <si>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</si>
  <si>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</si>
  <si>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</si>
  <si>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</si>
  <si>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</si>
  <si>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</si>
  <si>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</si>
  <si>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</si>
  <si>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</si>
  <si>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</si>
  <si>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</si>
  <si>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</si>
  <si>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</si>
  <si>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</si>
  <si>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</si>
  <si>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</si>
  <si>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</si>
  <si>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</si>
  <si>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</si>
  <si>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</si>
  <si>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</si>
  <si>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</si>
  <si>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</si>
  <si>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</si>
  <si>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</si>
  <si>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</si>
  <si>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</si>
  <si>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</si>
  <si>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</si>
  <si>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</si>
  <si>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</si>
  <si>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</si>
  <si>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</si>
  <si>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</si>
  <si>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</si>
  <si>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</si>
  <si>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</si>
  <si>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</si>
  <si>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</si>
  <si>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</si>
  <si>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</si>
  <si>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</si>
  <si>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</si>
  <si>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</si>
  <si>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</si>
  <si>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</si>
  <si>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</si>
  <si>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</si>
  <si>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</si>
  <si>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</si>
  <si>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</si>
  <si>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</si>
  <si>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</si>
  <si>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</si>
  <si>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</si>
  <si>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</si>
  <si>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</si>
  <si>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</si>
  <si>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</si>
  <si>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</si>
  <si>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</si>
  <si>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</si>
  <si>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</si>
  <si>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</si>
  <si>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</si>
  <si>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</si>
  <si>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</si>
  <si>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</si>
  <si>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</si>
  <si>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</si>
  <si>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</si>
  <si>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</si>
  <si>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</si>
  <si>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</si>
  <si>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</si>
  <si>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</si>
  <si>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</si>
  <si>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</si>
  <si>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</si>
  <si>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</si>
  <si>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</si>
  <si>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</si>
  <si>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</si>
  <si>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</si>
  <si>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</si>
  <si>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</si>
  <si>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</si>
  <si>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</si>
  <si>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</si>
  <si>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</si>
  <si>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</si>
  <si>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</si>
  <si>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</si>
  <si>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</si>
  <si>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</si>
  <si>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</si>
  <si>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</si>
  <si>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</si>
  <si>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</si>
  <si>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</si>
  <si>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</si>
  <si>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</si>
  <si>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</si>
  <si>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</si>
  <si>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</si>
  <si>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</si>
  <si>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</si>
  <si>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</si>
  <si>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</si>
  <si>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</si>
  <si>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</si>
  <si>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</si>
  <si>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</si>
  <si>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</si>
  <si>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</si>
  <si>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</si>
  <si>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</si>
  <si>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</si>
  <si>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</si>
  <si>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</si>
  <si>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</si>
  <si>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</si>
  <si>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</si>
  <si>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</si>
  <si>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</si>
  <si>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</si>
  <si>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</si>
  <si>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</si>
  <si>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</si>
  <si>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</si>
  <si>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</si>
  <si>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</si>
  <si>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</si>
  <si>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</si>
  <si>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</si>
  <si>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</si>
  <si>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</si>
  <si>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</si>
  <si>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</si>
  <si>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</si>
  <si>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</si>
  <si>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</si>
  <si>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</si>
  <si>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</si>
  <si>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</si>
  <si>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</si>
  <si>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</si>
  <si>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</si>
  <si>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</si>
  <si>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</si>
  <si>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</si>
  <si>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</si>
  <si>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</si>
  <si>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</si>
  <si>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</si>
  <si>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</si>
  <si>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</si>
  <si>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</si>
  <si>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</si>
  <si>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</si>
  <si>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</si>
  <si>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</si>
  <si>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</si>
  <si>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</si>
  <si>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</si>
  <si>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</si>
  <si>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</si>
  <si>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</si>
  <si>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</si>
  <si>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</si>
  <si>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</si>
  <si>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</si>
  <si>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</si>
  <si>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</si>
  <si>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</si>
  <si>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</si>
  <si>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</si>
  <si>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</si>
  <si>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</si>
  <si>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</si>
  <si>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</si>
  <si>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</si>
  <si>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</si>
  <si>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</si>
  <si>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</si>
  <si>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</si>
  <si>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</si>
  <si>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</si>
  <si>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</si>
  <si>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</si>
  <si>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</si>
  <si>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</si>
  <si>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</si>
  <si>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</si>
  <si>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</si>
  <si>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</si>
  <si>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</si>
  <si>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</si>
  <si>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</si>
  <si>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</si>
  <si>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</si>
  <si>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</si>
  <si>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</si>
  <si>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</si>
  <si>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</si>
  <si>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</si>
  <si>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</si>
  <si>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</si>
  <si>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</si>
  <si>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</si>
  <si>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</si>
  <si>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</si>
  <si>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</si>
  <si>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</si>
  <si>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</si>
  <si>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</si>
  <si>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</si>
  <si>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</si>
  <si>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</si>
  <si>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</si>
  <si>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</si>
  <si>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</si>
  <si>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</si>
  <si>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</si>
  <si>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</si>
  <si>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</si>
  <si>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</si>
  <si>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</si>
  <si>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</si>
  <si>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</si>
  <si>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</si>
  <si>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</si>
  <si>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</si>
  <si>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</si>
  <si>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</si>
  <si>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</si>
  <si>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</si>
  <si>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</si>
  <si>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</si>
  <si>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</si>
  <si>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</si>
  <si>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</si>
  <si>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</si>
  <si>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</si>
  <si>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</si>
  <si>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</si>
  <si>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</si>
  <si>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</si>
  <si>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</si>
  <si>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</si>
  <si>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</si>
  <si>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</si>
  <si>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</si>
  <si>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</si>
  <si>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</si>
  <si>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</si>
  <si>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</si>
  <si>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</si>
  <si>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</si>
  <si>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</si>
  <si>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</si>
  <si>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</si>
  <si>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</si>
  <si>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</si>
  <si>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</si>
  <si>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</si>
  <si>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</si>
  <si>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</si>
  <si>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</si>
  <si>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</si>
  <si>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</si>
  <si>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</si>
  <si>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</si>
  <si>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</si>
  <si>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</si>
  <si>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</si>
  <si>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</si>
  <si>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</si>
  <si>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</si>
  <si>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</si>
  <si>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</si>
  <si>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</si>
  <si>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</si>
  <si>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</si>
  <si>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</si>
  <si>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</si>
  <si>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</si>
  <si>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</si>
  <si>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</si>
  <si>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</si>
  <si>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</si>
  <si>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</si>
  <si>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</si>
  <si>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</si>
  <si>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</si>
  <si>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</si>
  <si>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</si>
  <si>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</si>
  <si>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</si>
  <si>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</si>
  <si>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</si>
  <si>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</si>
  <si>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</si>
  <si>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</si>
  <si>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</si>
  <si>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</si>
  <si>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</si>
  <si>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</si>
  <si>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</si>
  <si>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</si>
  <si>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</si>
  <si>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</si>
  <si>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</si>
  <si>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</si>
  <si>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</si>
  <si>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</si>
  <si>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</si>
  <si>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</si>
  <si>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</si>
  <si>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</si>
  <si>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</si>
  <si>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</si>
  <si>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</si>
  <si>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</si>
  <si>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</si>
  <si>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</si>
  <si>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</si>
  <si>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</si>
  <si>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</si>
  <si>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</si>
  <si>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</si>
  <si>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</si>
  <si>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</si>
  <si>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</si>
  <si>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</si>
  <si>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</si>
  <si>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</si>
  <si>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</si>
  <si>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</si>
  <si>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</si>
  <si>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</si>
  <si>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</si>
  <si>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</si>
  <si>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</si>
  <si>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</si>
  <si>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</si>
  <si>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</si>
  <si>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</si>
  <si>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</si>
  <si>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</si>
  <si>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</si>
  <si>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</si>
  <si>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</si>
  <si>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</si>
  <si>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</si>
  <si>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</si>
  <si>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</si>
  <si>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</si>
  <si>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</si>
  <si>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</si>
  <si>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</si>
  <si>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</si>
  <si>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</si>
  <si>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</si>
  <si>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</si>
  <si>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</si>
  <si>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</si>
  <si>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</si>
  <si>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</si>
  <si>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</si>
  <si>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</si>
  <si>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</si>
  <si>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</si>
  <si>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</si>
  <si>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</si>
  <si>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</si>
  <si>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</si>
  <si>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</si>
  <si>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</si>
  <si>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</si>
  <si>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</si>
  <si>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</si>
  <si>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</si>
  <si>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</si>
  <si>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</si>
  <si>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</si>
  <si>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</si>
  <si>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</si>
  <si>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</si>
  <si>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</si>
  <si>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</si>
  <si>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</si>
  <si>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</si>
  <si>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</si>
  <si>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</si>
  <si>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</si>
  <si>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</si>
  <si>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</si>
  <si>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</si>
  <si>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</si>
  <si>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</si>
  <si>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</si>
  <si>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</si>
  <si>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</si>
  <si>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</si>
  <si>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</si>
  <si>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</si>
  <si>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</si>
  <si>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</si>
  <si>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</si>
  <si>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</si>
  <si>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</si>
  <si>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</si>
  <si>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</si>
  <si>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</si>
  <si>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</si>
  <si>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</si>
  <si>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</si>
  <si>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</si>
  <si>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</si>
  <si>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</si>
  <si>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</si>
  <si>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</si>
  <si>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</si>
  <si>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</si>
  <si>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</si>
  <si>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</si>
  <si>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</si>
  <si>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</si>
  <si>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</si>
  <si>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</si>
  <si>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</si>
  <si>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</si>
  <si>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</si>
  <si>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</si>
  <si>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</si>
  <si>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</si>
  <si>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</si>
  <si>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</si>
  <si>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</si>
  <si>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</si>
  <si>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</si>
  <si>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</si>
  <si>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</si>
  <si>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</si>
  <si>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</si>
  <si>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</si>
  <si>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</si>
  <si>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</si>
  <si>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</si>
  <si>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</si>
  <si>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</si>
  <si>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</si>
  <si>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</si>
  <si>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</si>
  <si>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</si>
  <si>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</si>
  <si>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</si>
  <si>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</si>
  <si>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</si>
  <si>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</si>
  <si>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</si>
  <si>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</si>
  <si>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</si>
  <si>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</si>
  <si>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</si>
  <si>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</si>
  <si>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</si>
  <si>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</si>
  <si>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</si>
  <si>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</si>
  <si>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</si>
  <si>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</si>
  <si>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</si>
  <si>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</si>
  <si>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</si>
  <si>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</si>
  <si>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</si>
  <si>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</si>
  <si>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</si>
  <si>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</si>
  <si>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</si>
  <si>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</si>
  <si>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</si>
  <si>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</si>
  <si>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</si>
  <si>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</si>
  <si>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</si>
  <si>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</si>
  <si>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</si>
  <si>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</si>
  <si>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</si>
  <si>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</si>
  <si>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</si>
  <si>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</si>
  <si>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</si>
  <si>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</si>
  <si>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</si>
  <si>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</si>
  <si>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</si>
  <si>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</si>
  <si>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</si>
  <si>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</si>
  <si>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</si>
  <si>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</si>
  <si>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</si>
  <si>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</si>
  <si>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</si>
  <si>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</si>
  <si>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</si>
  <si>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</si>
  <si>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</si>
  <si>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</si>
  <si>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</si>
  <si>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</si>
  <si>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</si>
  <si>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</si>
  <si>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</si>
  <si>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</si>
  <si>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</si>
  <si>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</si>
  <si>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</si>
  <si>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</si>
  <si>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</si>
  <si>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</si>
  <si>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</si>
  <si>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</si>
  <si>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</si>
  <si>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</si>
  <si>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</si>
  <si>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</si>
  <si>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</si>
  <si>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</si>
  <si>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</si>
  <si>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</si>
  <si>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</si>
  <si>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</si>
  <si>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</si>
  <si>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</si>
  <si>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</si>
  <si>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</si>
  <si>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</si>
  <si>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</si>
  <si>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</si>
  <si>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</si>
  <si>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</si>
  <si>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</si>
  <si>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</si>
  <si>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</si>
  <si>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</si>
  <si>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</si>
  <si>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</si>
  <si>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</si>
  <si>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</si>
  <si>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</si>
  <si>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</si>
  <si>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</si>
  <si>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</si>
  <si>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</si>
  <si>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</si>
  <si>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</si>
  <si>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</si>
  <si>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</si>
  <si>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</si>
  <si>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</si>
  <si>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</si>
  <si>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</si>
  <si>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</si>
  <si>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</si>
  <si>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</si>
  <si>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</si>
  <si>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</si>
  <si>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</si>
  <si>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</si>
  <si>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</si>
  <si>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</si>
  <si>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</si>
  <si>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</si>
  <si>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</si>
  <si>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</si>
  <si>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</si>
  <si>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</si>
  <si>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</si>
  <si>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</si>
  <si>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</si>
  <si>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</si>
  <si>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</si>
  <si>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</si>
  <si>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</si>
  <si>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</si>
  <si>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</si>
  <si>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</si>
  <si>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</si>
  <si>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</si>
  <si>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</si>
  <si>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</si>
  <si>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</si>
  <si>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</si>
  <si>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</si>
  <si>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</si>
  <si>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</si>
  <si>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</si>
  <si>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</si>
  <si>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</si>
  <si>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</si>
  <si>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</si>
  <si>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</si>
  <si>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</si>
  <si>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</si>
  <si>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</si>
  <si>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</si>
  <si>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</si>
  <si>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</si>
  <si>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</si>
  <si>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</si>
  <si>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</si>
  <si>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</si>
  <si>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</si>
  <si>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</si>
  <si>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</si>
  <si>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</si>
  <si>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</si>
  <si>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</si>
  <si>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</si>
  <si>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</si>
  <si>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</si>
  <si>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</si>
  <si>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</si>
  <si>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</si>
  <si>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</si>
  <si>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</si>
  <si>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</si>
  <si>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</si>
  <si>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</si>
  <si>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</si>
  <si>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</si>
  <si>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</si>
  <si>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</si>
  <si>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</si>
  <si>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</si>
  <si>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</si>
  <si>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</si>
  <si>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</si>
  <si>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</si>
  <si>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</si>
  <si>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</si>
  <si>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</si>
  <si>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</si>
  <si>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</si>
  <si>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</si>
  <si>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</si>
  <si>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</si>
  <si>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</si>
  <si>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</si>
  <si>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</si>
  <si>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</si>
  <si>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</si>
  <si>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</si>
  <si>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</si>
  <si>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</si>
  <si>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</si>
  <si>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</si>
  <si>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</si>
  <si>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</si>
  <si>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</si>
  <si>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</si>
  <si>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</si>
  <si>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</si>
  <si>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</si>
  <si>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</si>
  <si>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</si>
  <si>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</si>
  <si>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</si>
  <si>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</si>
  <si>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</si>
  <si>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</si>
  <si>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</si>
  <si>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</si>
  <si>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</si>
  <si>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</si>
  <si>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</si>
  <si>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</si>
  <si>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</si>
  <si>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</si>
  <si>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</si>
  <si>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</si>
  <si>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</si>
  <si>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</si>
  <si>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</si>
  <si>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</si>
  <si>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</si>
  <si>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</si>
  <si>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</si>
  <si>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</si>
  <si>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</si>
  <si>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</si>
  <si>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</si>
  <si>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</si>
  <si>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</si>
  <si>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</si>
  <si>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</si>
  <si>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</si>
  <si>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</si>
  <si>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</si>
  <si>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</si>
  <si>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</si>
  <si>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</si>
  <si>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</si>
  <si>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</si>
  <si>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</si>
  <si>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</si>
  <si>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</si>
  <si>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</si>
  <si>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</si>
  <si>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</si>
  <si>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</si>
  <si>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</si>
  <si>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</si>
  <si>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</si>
  <si>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</si>
  <si>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</si>
  <si>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</si>
  <si>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</si>
  <si>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</si>
  <si>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</si>
  <si>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</si>
  <si>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</si>
  <si>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</si>
  <si>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</si>
  <si>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</si>
  <si>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</si>
  <si>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</si>
  <si>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</si>
  <si>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</si>
  <si>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</si>
  <si>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</si>
  <si>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</si>
  <si>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</si>
  <si>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</si>
  <si>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</si>
  <si>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</si>
  <si>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</si>
  <si>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</si>
  <si>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</si>
  <si>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</si>
  <si>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</si>
  <si>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</si>
  <si>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</si>
  <si>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</si>
  <si>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</si>
  <si>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</si>
  <si>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</si>
  <si>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</si>
  <si>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</si>
  <si>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</si>
  <si>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</si>
  <si>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</si>
  <si>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</si>
  <si>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</si>
  <si>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</si>
  <si>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</si>
  <si>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</si>
  <si>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</si>
  <si>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</si>
  <si>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</si>
  <si>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</si>
  <si>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</si>
  <si>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</si>
  <si>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</si>
  <si>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</si>
  <si>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</si>
  <si>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</si>
  <si>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</si>
  <si>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</si>
  <si>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</si>
  <si>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</si>
  <si>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</si>
  <si>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</si>
  <si>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</si>
  <si>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</si>
  <si>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</si>
  <si>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</si>
  <si>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</si>
  <si>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</si>
  <si>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</si>
  <si>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</si>
  <si>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</si>
  <si>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</si>
  <si>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</si>
  <si>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</si>
  <si>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</si>
  <si>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</si>
  <si>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</si>
  <si>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</si>
  <si>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</si>
  <si>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</si>
  <si>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</si>
  <si>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</si>
  <si>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</si>
  <si>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</si>
  <si>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</si>
  <si>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</si>
  <si>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</si>
  <si>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</si>
  <si>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</si>
  <si>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</si>
  <si>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</si>
  <si>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</si>
  <si>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</si>
  <si>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</si>
  <si>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</si>
  <si>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</si>
  <si>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</si>
  <si>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</si>
  <si>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</si>
  <si>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</si>
  <si>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</si>
  <si>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</si>
  <si>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</si>
  <si>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</si>
  <si>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</si>
  <si>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</si>
  <si>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</si>
  <si>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</si>
  <si>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</si>
  <si>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</si>
  <si>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</si>
  <si>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</si>
  <si>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</si>
  <si>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</si>
  <si>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</si>
  <si>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</si>
  <si>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</si>
  <si>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</si>
  <si>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</si>
  <si>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</si>
  <si>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</si>
  <si>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</si>
  <si>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</si>
  <si>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</si>
  <si>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</si>
  <si>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</si>
  <si>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</si>
  <si>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</si>
  <si>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</si>
  <si>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</si>
  <si>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</si>
  <si>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</si>
  <si>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</si>
  <si>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</si>
  <si>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</si>
  <si>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</si>
  <si>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</si>
  <si>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</si>
  <si>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</si>
  <si>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</si>
  <si>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</si>
  <si>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</si>
  <si>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</si>
  <si>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</si>
  <si>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</si>
  <si>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</si>
  <si>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</si>
  <si>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</si>
  <si>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</si>
  <si>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</si>
  <si>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</si>
  <si>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</si>
  <si>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</si>
  <si>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</si>
  <si>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</si>
  <si>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</si>
  <si>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</si>
  <si>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</si>
  <si>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</si>
  <si>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</si>
  <si>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</si>
  <si>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</si>
  <si>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</si>
  <si>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</si>
  <si>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</si>
  <si>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</si>
  <si>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</si>
  <si>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</si>
  <si>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</si>
  <si>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</si>
  <si>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</si>
  <si>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</si>
  <si>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</si>
  <si>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</si>
  <si>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</si>
  <si>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</si>
  <si>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</si>
  <si>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</si>
  <si>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</si>
  <si>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</si>
  <si>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</si>
  <si>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</si>
  <si>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</si>
  <si>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</si>
  <si>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</si>
  <si>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</si>
  <si>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</si>
  <si>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</si>
  <si>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</si>
  <si>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</si>
  <si>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</si>
  <si>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</si>
  <si>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</si>
  <si>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</si>
  <si>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</si>
  <si>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</si>
  <si>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</si>
  <si>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</si>
  <si>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</si>
  <si>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</si>
  <si>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</si>
  <si>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</si>
  <si>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</si>
  <si>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</si>
  <si>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</si>
  <si>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</si>
  <si>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</si>
  <si>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</si>
  <si>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</si>
  <si>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</si>
  <si>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</si>
  <si>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</si>
  <si>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</si>
  <si>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</si>
  <si>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</si>
  <si>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</si>
  <si>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</si>
  <si>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</si>
  <si>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</si>
  <si>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</si>
  <si>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</si>
  <si>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</si>
  <si>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</si>
  <si>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</si>
  <si>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</si>
  <si>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</si>
  <si>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</si>
  <si>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</si>
  <si>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</si>
  <si>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</si>
  <si>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</si>
  <si>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</si>
  <si>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</si>
  <si>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</si>
  <si>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</si>
  <si>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</si>
  <si>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</si>
  <si>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</si>
  <si>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</si>
  <si>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</si>
  <si>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</si>
  <si>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</si>
  <si>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</si>
  <si>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</si>
  <si>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</si>
  <si>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</si>
  <si>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</si>
  <si>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</si>
  <si>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</si>
  <si>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</si>
  <si>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</si>
  <si>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</si>
  <si>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</si>
  <si>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</si>
  <si>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</si>
  <si>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</si>
  <si>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</si>
  <si>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</si>
  <si>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</si>
  <si>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</si>
  <si>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</si>
  <si>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</si>
  <si>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</si>
  <si>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</si>
  <si>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</si>
  <si>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</si>
  <si>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</si>
  <si>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</si>
  <si>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</si>
  <si>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</si>
  <si>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</si>
  <si>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</si>
  <si>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</si>
  <si>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</si>
  <si>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</si>
  <si>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</si>
  <si>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</si>
  <si>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</si>
  <si>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</si>
  <si>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</si>
  <si>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</si>
  <si>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</si>
  <si>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</si>
  <si>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</si>
  <si>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</si>
  <si>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</si>
  <si>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</si>
  <si>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</si>
  <si>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</si>
  <si>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</si>
  <si>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</si>
  <si>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</si>
  <si>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</si>
  <si>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</si>
  <si>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</si>
  <si>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</si>
  <si>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</si>
  <si>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</si>
  <si>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</si>
  <si>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</si>
  <si>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</si>
  <si>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</si>
  <si>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</si>
  <si>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</si>
  <si>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</si>
  <si>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</si>
  <si>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</si>
  <si>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</si>
  <si>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</si>
  <si>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</si>
  <si>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</si>
  <si>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</si>
  <si>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</si>
  <si>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</si>
  <si>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</si>
  <si>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</si>
  <si>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</si>
  <si>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</si>
  <si>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</si>
  <si>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</si>
  <si>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</si>
  <si>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</si>
  <si>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</si>
  <si>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</si>
  <si>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</si>
  <si>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</si>
  <si>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</si>
  <si>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</si>
  <si>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</si>
  <si>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</si>
  <si>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</si>
  <si>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</si>
  <si>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</si>
  <si>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</si>
  <si>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</si>
  <si>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</si>
  <si>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</si>
  <si>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</si>
  <si>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</si>
  <si>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</si>
  <si>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</si>
  <si>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</si>
  <si>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</si>
  <si>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</si>
  <si>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</si>
  <si>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</si>
  <si>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</si>
  <si>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</si>
  <si>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</si>
  <si>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</si>
  <si>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</si>
  <si>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</si>
  <si>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</si>
  <si>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</si>
  <si>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</si>
  <si>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</si>
  <si>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</si>
  <si>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</si>
  <si>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</si>
  <si>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</si>
  <si>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</si>
  <si>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</si>
  <si>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</si>
  <si>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</si>
  <si>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</si>
  <si>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</si>
  <si>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</si>
  <si>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</si>
  <si>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</si>
  <si>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</si>
  <si>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</si>
  <si>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</si>
  <si>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</si>
  <si>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</si>
  <si>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</si>
  <si>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</si>
  <si>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</si>
  <si>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</si>
  <si>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</si>
  <si>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</si>
  <si>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</si>
  <si>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</si>
  <si>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</si>
  <si>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</si>
  <si>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</si>
  <si>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</si>
  <si>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</si>
  <si>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</si>
  <si>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</si>
  <si>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</si>
  <si>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</si>
  <si>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</si>
  <si>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</si>
  <si>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</si>
  <si>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</si>
  <si>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</si>
  <si>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</si>
  <si>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</si>
  <si>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</si>
  <si>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</si>
  <si>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</si>
  <si>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</si>
  <si>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</si>
  <si>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</si>
  <si>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</si>
  <si>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</si>
  <si>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</si>
  <si>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</si>
  <si>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</si>
  <si>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</si>
  <si>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</si>
  <si>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</si>
  <si>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</si>
  <si>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</si>
  <si>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</si>
  <si>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</si>
  <si>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</si>
  <si>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</si>
  <si>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</si>
  <si>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</si>
  <si>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</si>
  <si>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</si>
  <si>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</si>
  <si>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</si>
  <si>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</si>
  <si>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</si>
  <si>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</si>
  <si>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</si>
  <si>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</si>
  <si>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</si>
  <si>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</si>
  <si>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</si>
  <si>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</si>
  <si>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</si>
  <si>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</si>
  <si>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</si>
  <si>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</si>
  <si>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</si>
  <si>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</si>
  <si>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</si>
  <si>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</si>
  <si>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</si>
  <si>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</si>
  <si>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</si>
  <si>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</si>
  <si>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</si>
  <si>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</si>
  <si>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</si>
  <si>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</si>
  <si>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</si>
  <si>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</si>
  <si>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</si>
  <si>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</si>
  <si>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</si>
  <si>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</si>
  <si>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</si>
  <si>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</si>
  <si>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</si>
  <si>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</si>
  <si>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</si>
  <si>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</si>
  <si>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</si>
  <si>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</si>
  <si>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</si>
  <si>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</si>
  <si>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</si>
  <si>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</si>
  <si>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</si>
  <si>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</si>
  <si>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</si>
  <si>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</si>
  <si>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</si>
  <si>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</si>
  <si>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</si>
  <si>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</si>
  <si>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</si>
  <si>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</si>
  <si>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</si>
  <si>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</si>
  <si>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</si>
  <si>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</si>
  <si>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</si>
  <si>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</si>
  <si>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</si>
  <si>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</si>
  <si>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</si>
  <si>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</si>
  <si>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</si>
  <si>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</si>
  <si>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</si>
  <si>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</si>
  <si>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</si>
  <si>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</si>
  <si>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</si>
  <si>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</si>
  <si>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</si>
  <si>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</si>
  <si>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</si>
  <si>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</si>
  <si>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</si>
  <si>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</si>
  <si>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</si>
  <si>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</si>
  <si>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</si>
  <si>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</si>
  <si>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</si>
  <si>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</si>
  <si>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</si>
  <si>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</si>
  <si>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</si>
  <si>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</si>
  <si>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</si>
  <si>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</si>
  <si>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</si>
  <si>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</si>
  <si>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</si>
  <si>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</si>
  <si>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</si>
  <si>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</si>
  <si>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</si>
  <si>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</si>
  <si>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</si>
  <si>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</si>
  <si>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</si>
  <si>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</si>
  <si>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</si>
  <si>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</si>
  <si>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</si>
  <si>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</si>
  <si>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</si>
  <si>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</si>
  <si>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</si>
  <si>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</si>
  <si>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</si>
  <si>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</si>
  <si>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</si>
  <si>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</si>
  <si>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</si>
  <si>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</si>
  <si>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</si>
  <si>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</si>
  <si>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</si>
  <si>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</si>
  <si>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</si>
  <si>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</si>
  <si>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</si>
  <si>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</si>
  <si>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</si>
  <si>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</si>
  <si>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</si>
  <si>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</si>
  <si>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</si>
  <si>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</si>
  <si>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</si>
  <si>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</si>
  <si>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</si>
  <si>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</si>
  <si>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</si>
  <si>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</si>
  <si>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</si>
  <si>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</si>
  <si>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</si>
  <si>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</si>
  <si>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</si>
  <si>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</si>
  <si>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</si>
  <si>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</si>
  <si>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</si>
  <si>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</si>
  <si>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</si>
  <si>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</si>
  <si>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</si>
  <si>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</si>
  <si>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</si>
  <si>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</si>
  <si>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</si>
  <si>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</si>
  <si>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</si>
  <si>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</si>
  <si>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</si>
  <si>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</si>
  <si>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</si>
  <si>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</si>
  <si>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</si>
  <si>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</si>
  <si>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</si>
  <si>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</si>
  <si>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</si>
  <si>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</si>
  <si>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</si>
  <si>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</si>
  <si>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</si>
  <si>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</si>
  <si>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</si>
  <si>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</si>
  <si>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</si>
  <si>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</si>
  <si>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</si>
  <si>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</si>
  <si>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</si>
  <si>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</si>
  <si>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</si>
  <si>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</si>
  <si>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</si>
  <si>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</si>
  <si>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</si>
  <si>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</si>
  <si>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</si>
  <si>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</si>
  <si>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</si>
  <si>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</si>
  <si>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</si>
  <si>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</si>
  <si>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</si>
  <si>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</si>
  <si>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</si>
  <si>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</si>
  <si>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</si>
  <si>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</si>
  <si>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</si>
  <si>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</si>
  <si>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</si>
  <si>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</si>
  <si>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</si>
  <si>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</si>
  <si>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</si>
  <si>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</si>
  <si>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</si>
  <si>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</si>
  <si>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</si>
  <si>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</si>
  <si>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</si>
  <si>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</si>
  <si>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</si>
  <si>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</si>
  <si>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</si>
  <si>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</si>
  <si>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</si>
  <si>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</si>
  <si>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</si>
  <si>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</si>
  <si>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</si>
  <si>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</si>
  <si>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</si>
  <si>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</si>
  <si>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</si>
  <si>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</si>
  <si>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</si>
  <si>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</si>
  <si>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</si>
  <si>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</si>
  <si>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</si>
  <si>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</si>
  <si>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</si>
  <si>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</si>
  <si>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</si>
  <si>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</si>
  <si>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</si>
  <si>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</si>
  <si>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</si>
  <si>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</si>
  <si>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</si>
  <si>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</si>
  <si>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</si>
  <si>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</si>
  <si>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</si>
  <si>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</si>
  <si>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</si>
  <si>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</si>
  <si>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</si>
  <si>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</si>
  <si>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</si>
  <si>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</si>
  <si>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</si>
  <si>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</si>
  <si>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</si>
  <si>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</si>
  <si>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</si>
  <si>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</si>
  <si>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</si>
  <si>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</si>
  <si>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</si>
  <si>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</si>
  <si>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</si>
  <si>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</si>
  <si>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</si>
  <si>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</si>
  <si>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</si>
  <si>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</si>
  <si>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</si>
  <si>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</si>
  <si>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</si>
  <si>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</si>
  <si>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</si>
  <si>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</si>
  <si>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</si>
  <si>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</si>
  <si>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</si>
  <si>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</si>
  <si>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</si>
  <si>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</si>
  <si>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</si>
  <si>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</si>
  <si>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</si>
  <si>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</si>
  <si>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</si>
  <si>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</si>
  <si>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</si>
  <si>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</si>
  <si>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</si>
  <si>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</si>
  <si>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</si>
  <si>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</si>
  <si>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</si>
  <si>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</si>
  <si>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</si>
  <si>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</si>
  <si>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</si>
  <si>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</si>
  <si>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</si>
  <si>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</si>
  <si>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</si>
  <si>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</si>
  <si>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</si>
  <si>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</si>
  <si>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</si>
  <si>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</si>
  <si>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</si>
  <si>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</si>
  <si>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</si>
  <si>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</si>
  <si>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</si>
  <si>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</si>
  <si>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</si>
  <si>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</si>
  <si>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</si>
  <si>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</si>
  <si>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</si>
  <si>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</si>
  <si>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</si>
  <si>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</si>
  <si>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</si>
  <si>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</si>
  <si>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</si>
  <si>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</si>
  <si>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</si>
  <si>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</si>
  <si>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</si>
  <si>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</si>
  <si>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</si>
  <si>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</si>
  <si>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</si>
  <si>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</si>
  <si>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</si>
  <si>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</si>
  <si>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</si>
  <si>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</si>
  <si>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</si>
  <si>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</si>
  <si>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</si>
  <si>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</si>
  <si>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</si>
  <si>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</si>
  <si>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</si>
  <si>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</si>
  <si>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</si>
  <si>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</si>
  <si>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</si>
  <si>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</si>
  <si>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</si>
  <si>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</si>
  <si>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</si>
  <si>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</si>
  <si>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</si>
  <si>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</si>
  <si>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</si>
  <si>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</si>
  <si>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</si>
  <si>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</si>
  <si>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</si>
  <si>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</si>
  <si>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</si>
  <si>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</si>
  <si>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</si>
  <si>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</si>
  <si>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</si>
  <si>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</si>
  <si>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</si>
  <si>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</si>
  <si>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</si>
  <si>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</si>
  <si>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</si>
  <si>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</si>
  <si>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</si>
  <si>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</si>
  <si>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</si>
  <si>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</si>
  <si>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</si>
  <si>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</si>
  <si>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</si>
  <si>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</si>
  <si>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</si>
  <si>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</si>
  <si>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</si>
  <si>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</si>
  <si>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</si>
  <si>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</si>
  <si>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</si>
  <si>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</si>
  <si>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</si>
  <si>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</si>
  <si>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</si>
  <si>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</si>
  <si>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</si>
  <si>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</si>
  <si>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</si>
  <si>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</si>
  <si>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</si>
  <si>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</si>
  <si>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</si>
  <si>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</si>
  <si>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</si>
  <si>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</si>
  <si>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</si>
  <si>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</si>
  <si>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</si>
  <si>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</si>
  <si>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</si>
  <si>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</si>
  <si>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</si>
  <si>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</si>
  <si>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</si>
  <si>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</si>
  <si>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</si>
  <si>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</si>
  <si>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</si>
  <si>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</si>
  <si>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</si>
  <si>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</si>
  <si>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</si>
  <si>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</si>
  <si>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</si>
  <si>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</si>
  <si>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</si>
  <si>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</si>
  <si>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</si>
  <si>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</si>
  <si>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</si>
  <si>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</si>
  <si>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</si>
  <si>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</si>
  <si>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</si>
  <si>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</si>
  <si>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</si>
  <si>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</si>
  <si>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</si>
  <si>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</si>
  <si>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</si>
  <si>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</si>
  <si>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</si>
  <si>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</si>
  <si>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</si>
  <si>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</si>
  <si>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</si>
  <si>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</si>
  <si>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</si>
  <si>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</si>
  <si>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</si>
  <si>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</si>
  <si>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</si>
  <si>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</si>
  <si>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</si>
  <si>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</si>
  <si>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</si>
  <si>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</si>
  <si>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</si>
  <si>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</si>
  <si>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</si>
  <si>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</si>
  <si>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</si>
  <si>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</si>
  <si>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</si>
  <si>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</si>
  <si>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</si>
  <si>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</si>
  <si>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</si>
  <si>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</si>
  <si>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</si>
  <si>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</si>
  <si>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</si>
  <si>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</si>
  <si>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</si>
  <si>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</si>
  <si>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</si>
  <si>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</si>
  <si>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</si>
  <si>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</si>
  <si>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</si>
  <si>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</si>
  <si>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</si>
  <si>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</si>
  <si>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</si>
  <si>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</si>
  <si>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</si>
  <si>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</si>
  <si>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</si>
  <si>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</si>
  <si>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</si>
  <si>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</si>
  <si>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</si>
  <si>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</si>
  <si>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</si>
  <si>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</si>
  <si>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</si>
  <si>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</si>
  <si>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</si>
  <si>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</si>
  <si>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</si>
  <si>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</si>
  <si>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</si>
  <si>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</si>
  <si>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</si>
  <si>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</si>
  <si>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</si>
  <si>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</si>
  <si>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</si>
  <si>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</si>
  <si>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</si>
  <si>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</si>
  <si>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</si>
  <si>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</si>
  <si>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</si>
  <si>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</si>
  <si>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</si>
  <si>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</si>
  <si>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</si>
  <si>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</si>
  <si>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</si>
  <si>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</si>
  <si>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</si>
  <si>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</si>
  <si>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</si>
  <si>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</si>
  <si>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</si>
  <si>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</si>
  <si>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</si>
  <si>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</si>
  <si>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</si>
  <si>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</si>
  <si>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</si>
  <si>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</si>
  <si>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</si>
  <si>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</si>
  <si>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</si>
  <si>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</si>
  <si>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</si>
  <si>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</si>
  <si>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</si>
  <si>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</si>
  <si>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</si>
  <si>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</si>
  <si>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</si>
  <si>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</si>
  <si>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</si>
  <si>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</si>
  <si>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</si>
  <si>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</si>
  <si>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</si>
  <si>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</si>
  <si>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</si>
  <si>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</si>
  <si>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</si>
  <si>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</si>
  <si>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</si>
  <si>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</si>
  <si>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</si>
  <si>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</si>
  <si>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</si>
  <si>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</si>
  <si>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</si>
  <si>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</si>
  <si>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</si>
  <si>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</si>
  <si>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</si>
  <si>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</si>
  <si>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</si>
  <si>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</si>
  <si>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</si>
  <si>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</si>
  <si>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</si>
  <si>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</si>
  <si>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</si>
  <si>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</si>
  <si>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</si>
  <si>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</si>
  <si>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</si>
  <si>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</si>
  <si>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</si>
  <si>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</si>
  <si>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</si>
  <si>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</si>
  <si>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</si>
  <si>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</si>
  <si>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</si>
  <si>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</si>
  <si>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</si>
  <si>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</si>
  <si>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</si>
  <si>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</si>
  <si>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</si>
  <si>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</si>
  <si>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</si>
  <si>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</si>
  <si>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</si>
  <si>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</si>
  <si>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</si>
  <si>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</si>
  <si>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</si>
  <si>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</si>
  <si>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</si>
  <si>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</si>
  <si>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</si>
  <si>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</si>
  <si>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</si>
  <si>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</si>
  <si>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</si>
  <si>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</si>
  <si>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</si>
  <si>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</si>
  <si>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</si>
  <si>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</si>
  <si>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</si>
  <si>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</si>
  <si>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</si>
  <si>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</si>
  <si>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</si>
  <si>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</si>
  <si>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</si>
  <si>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</si>
  <si>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</si>
  <si>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</si>
  <si>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</si>
  <si>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</si>
  <si>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</si>
  <si>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</si>
  <si>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</si>
  <si>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</si>
  <si>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</si>
  <si>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</si>
  <si>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</si>
  <si>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</si>
  <si>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</si>
  <si>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</si>
  <si>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</si>
  <si>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</si>
  <si>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</si>
  <si>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</si>
  <si>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</si>
  <si>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</si>
  <si>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</si>
  <si>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</si>
  <si>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</si>
  <si>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</si>
  <si>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</si>
  <si>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</si>
  <si>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</si>
  <si>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</si>
  <si>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</si>
  <si>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</si>
  <si>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</si>
  <si>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</si>
  <si>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</si>
  <si>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</si>
  <si>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</si>
  <si>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</si>
  <si>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</si>
  <si>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</si>
  <si>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</si>
  <si>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</si>
  <si>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</si>
  <si>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</si>
  <si>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</si>
  <si>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</si>
  <si>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</si>
  <si>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</si>
  <si>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</si>
  <si>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</si>
  <si>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</si>
  <si>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</si>
  <si>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</si>
  <si>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</si>
  <si>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</si>
  <si>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</si>
  <si>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</si>
  <si>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</si>
  <si>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</si>
  <si>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</si>
  <si>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</si>
  <si>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</si>
  <si>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</si>
  <si>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</si>
  <si>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</si>
  <si>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</si>
  <si>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</si>
  <si>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</si>
  <si>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</si>
  <si>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</si>
  <si>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</si>
  <si>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</si>
  <si>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</si>
  <si>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</si>
  <si>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</si>
  <si>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</si>
  <si>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</si>
  <si>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</si>
  <si>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</si>
  <si>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</si>
  <si>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</si>
  <si>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</si>
  <si>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</si>
  <si>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</si>
  <si>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</si>
  <si>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</si>
  <si>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</si>
  <si>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</si>
  <si>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</si>
  <si>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</si>
  <si>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</si>
  <si>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</si>
  <si>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</si>
  <si>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</si>
  <si>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</si>
  <si>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</si>
  <si>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</si>
  <si>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</si>
  <si>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</si>
  <si>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</si>
  <si>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</si>
  <si>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</si>
  <si>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</si>
  <si>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</si>
  <si>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</si>
  <si>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</si>
  <si>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</si>
  <si>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</si>
  <si>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</si>
  <si>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</si>
  <si>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</si>
  <si>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</si>
  <si>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</si>
  <si>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</si>
  <si>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</si>
  <si>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</si>
  <si>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</si>
  <si>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</si>
  <si>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</si>
  <si>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</si>
  <si>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</si>
  <si>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</si>
  <si>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</si>
  <si>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</si>
  <si>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</si>
  <si>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</si>
  <si>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</si>
  <si>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</si>
  <si>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</si>
  <si>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</si>
  <si>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</si>
  <si>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</si>
  <si>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</si>
  <si>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</si>
  <si>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</si>
  <si>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</si>
  <si>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</si>
  <si>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</si>
  <si>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</si>
  <si>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</si>
  <si>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</si>
  <si>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</si>
  <si>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</si>
  <si>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</si>
  <si>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</si>
  <si>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</si>
  <si>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</si>
  <si>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</si>
  <si>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</si>
  <si>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</si>
  <si>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</si>
  <si>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</si>
  <si>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</si>
  <si>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</si>
  <si>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</si>
  <si>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</si>
  <si>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</si>
  <si>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</si>
  <si>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</si>
  <si>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</si>
  <si>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</si>
  <si>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</si>
  <si>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</si>
  <si>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</si>
  <si>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</si>
  <si>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</si>
  <si>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</si>
  <si>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</si>
  <si>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</si>
  <si>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</si>
  <si>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</si>
  <si>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</si>
  <si>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</si>
  <si>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</si>
  <si>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</si>
  <si>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</si>
  <si>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</si>
  <si>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</si>
  <si>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</si>
  <si>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</si>
  <si>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</si>
  <si>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</si>
  <si>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</si>
  <si>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</si>
  <si>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</si>
  <si>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</si>
  <si>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</si>
  <si>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</si>
  <si>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</si>
  <si>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</si>
  <si>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</si>
  <si>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</si>
  <si>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</si>
  <si>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</si>
  <si>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</si>
  <si>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</si>
  <si>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</si>
  <si>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</si>
  <si>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</si>
  <si>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</si>
  <si>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</si>
  <si>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</si>
  <si>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</si>
  <si>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</si>
  <si>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</si>
  <si>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</si>
  <si>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</si>
  <si>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</si>
  <si>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</si>
  <si>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</si>
  <si>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</si>
  <si>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</si>
  <si>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</si>
  <si>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</si>
  <si>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</si>
  <si>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</si>
  <si>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</si>
  <si>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</si>
  <si>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</si>
  <si>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</si>
  <si>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</si>
  <si>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</si>
  <si>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</si>
  <si>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</si>
  <si>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</si>
  <si>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</si>
  <si>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</si>
  <si>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</si>
  <si>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</si>
  <si>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</si>
  <si>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</si>
  <si>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</si>
  <si>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</si>
  <si>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</si>
  <si>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</si>
  <si>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</si>
  <si>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</si>
  <si>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</si>
  <si>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</si>
  <si>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</si>
  <si>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</si>
  <si>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</si>
  <si>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</si>
  <si>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</si>
  <si>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</si>
  <si>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</si>
  <si>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</si>
  <si>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</si>
  <si>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</si>
  <si>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</si>
  <si>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</si>
  <si>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</si>
  <si>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</si>
  <si>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</si>
  <si>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</si>
  <si>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</si>
  <si>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</si>
  <si>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</si>
  <si>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</si>
  <si>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</si>
  <si>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</si>
  <si>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</si>
  <si>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</si>
  <si>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</si>
  <si>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</si>
  <si>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</si>
  <si>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</si>
  <si>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</si>
  <si>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</si>
  <si>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</si>
  <si>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</si>
  <si>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</si>
  <si>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</si>
  <si>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</si>
  <si>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</si>
  <si>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</si>
  <si>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</si>
  <si>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</si>
  <si>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</si>
  <si>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</si>
  <si>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</si>
  <si>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</si>
  <si>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</si>
  <si>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</si>
  <si>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</si>
  <si>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</si>
  <si>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</si>
  <si>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</si>
  <si>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</si>
  <si>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</si>
  <si>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</si>
  <si>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</si>
  <si>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</si>
  <si>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</si>
  <si>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</si>
  <si>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</si>
  <si>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</si>
  <si>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</si>
  <si>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</si>
  <si>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</si>
  <si>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</si>
  <si>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</si>
  <si>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</si>
  <si>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</si>
  <si>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</si>
  <si>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</si>
  <si>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</si>
  <si>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</si>
  <si>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</si>
  <si>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</si>
  <si>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</si>
  <si>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</si>
  <si>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</si>
  <si>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</si>
  <si>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</si>
  <si>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</si>
  <si>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</si>
  <si>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</si>
  <si>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</si>
  <si>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</si>
  <si>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</si>
  <si>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</si>
  <si>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</si>
  <si>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</si>
  <si>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</si>
  <si>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</si>
  <si>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</si>
  <si>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</si>
  <si>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</si>
  <si>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</si>
  <si>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</si>
  <si>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</si>
  <si>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</si>
  <si>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</si>
  <si>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</si>
  <si>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</si>
  <si>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</si>
  <si>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</si>
  <si>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</si>
  <si>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</si>
  <si>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</si>
  <si>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</si>
  <si>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</si>
  <si>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</si>
  <si>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</si>
  <si>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</si>
  <si>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</si>
  <si>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</si>
  <si>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</si>
  <si>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</si>
  <si>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</si>
  <si>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</si>
  <si>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</si>
  <si>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</si>
  <si>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</si>
  <si>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</si>
  <si>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</si>
  <si>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</si>
  <si>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</si>
  <si>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</si>
  <si>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</si>
  <si>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</si>
  <si>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</si>
  <si>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</si>
  <si>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</si>
  <si>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</si>
  <si>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</si>
  <si>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</si>
  <si>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</si>
  <si>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</si>
  <si>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</si>
  <si>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</si>
  <si>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</si>
  <si>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</si>
  <si>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</si>
  <si>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</si>
  <si>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</si>
  <si>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</si>
  <si>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</si>
  <si>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</si>
  <si>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</si>
  <si>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</si>
  <si>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</si>
  <si>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</si>
  <si>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</si>
  <si>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</si>
  <si>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</si>
  <si>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</si>
  <si>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</si>
  <si>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</si>
  <si>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</si>
  <si>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</si>
  <si>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</si>
  <si>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</si>
  <si>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</si>
  <si>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</si>
  <si>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</si>
  <si>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</si>
  <si>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</si>
  <si>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</si>
  <si>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</si>
  <si>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</si>
  <si>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</si>
  <si>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</si>
  <si>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</si>
  <si>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</si>
  <si>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</si>
  <si>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</si>
  <si>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</si>
  <si>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</si>
  <si>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</si>
  <si>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</si>
  <si>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</si>
  <si>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</si>
  <si>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</si>
  <si>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</si>
  <si>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</si>
  <si>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</si>
  <si>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</si>
  <si>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</si>
  <si>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</si>
  <si>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</si>
  <si>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</si>
  <si>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</si>
  <si>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</si>
  <si>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</si>
  <si>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</si>
  <si>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</si>
  <si>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</si>
  <si>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</si>
  <si>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</si>
  <si>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</si>
  <si>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</si>
  <si>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</si>
  <si>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</si>
  <si>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</si>
  <si>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</si>
  <si>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</si>
  <si>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</si>
  <si>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</si>
  <si>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</si>
  <si>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</si>
  <si>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</si>
  <si>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</si>
  <si>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</si>
  <si>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</si>
  <si>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</si>
  <si>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</si>
  <si>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</si>
  <si>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</si>
  <si>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</si>
  <si>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</si>
  <si>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</si>
  <si>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</si>
  <si>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</si>
  <si>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</si>
  <si>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</si>
  <si>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</si>
  <si>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</si>
  <si>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</si>
  <si>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</si>
  <si>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</si>
  <si>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</si>
  <si>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</si>
  <si>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</si>
  <si>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</si>
  <si>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</si>
  <si>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</si>
  <si>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</si>
  <si>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</si>
  <si>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</si>
  <si>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</si>
  <si>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</si>
  <si>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</si>
  <si>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</si>
  <si>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</si>
  <si>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</si>
  <si>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</si>
  <si>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</si>
  <si>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</si>
  <si>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</si>
  <si>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</si>
  <si>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</si>
  <si>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</si>
  <si>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</si>
  <si>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</si>
  <si>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</si>
  <si>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</si>
  <si>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</si>
  <si>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</si>
  <si>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</si>
  <si>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</si>
  <si>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</si>
  <si>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</si>
  <si>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</si>
  <si>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</si>
  <si>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</si>
  <si>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</si>
  <si>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</si>
  <si>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</si>
  <si>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</si>
  <si>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</si>
  <si>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</si>
  <si>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</si>
  <si>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</si>
  <si>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</si>
  <si>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</si>
  <si>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</si>
  <si>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</si>
  <si>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</si>
  <si>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</si>
  <si>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</si>
  <si>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</si>
  <si>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</si>
  <si>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</si>
  <si>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</si>
  <si>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</si>
  <si>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</si>
  <si>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</si>
  <si>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</si>
  <si>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</si>
  <si>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</si>
  <si>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</si>
  <si>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</si>
  <si>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</si>
  <si>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</si>
  <si>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</si>
  <si>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</si>
  <si>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</si>
  <si>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</si>
  <si>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</si>
  <si>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</si>
  <si>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</si>
  <si>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</si>
  <si>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</si>
  <si>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</si>
  <si>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</si>
  <si>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</si>
  <si>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</si>
  <si>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</si>
  <si>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</si>
  <si>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</si>
  <si>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</si>
  <si>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</si>
  <si>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</si>
  <si>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</si>
  <si>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</si>
  <si>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</si>
  <si>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</si>
  <si>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</si>
  <si>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</si>
  <si>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</si>
  <si>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</si>
  <si>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</si>
  <si>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</si>
  <si>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</si>
  <si>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</si>
  <si>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</si>
  <si>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</si>
  <si>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</si>
  <si>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</si>
  <si>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</si>
  <si>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</si>
  <si>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</si>
  <si>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</si>
  <si>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</si>
  <si>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</si>
  <si>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</si>
  <si>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</si>
  <si>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</si>
  <si>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</si>
  <si>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</si>
  <si>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</si>
  <si>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</si>
  <si>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</si>
  <si>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</si>
  <si>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</si>
  <si>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</si>
  <si>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</si>
  <si>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</si>
  <si>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</si>
  <si>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</si>
  <si>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</si>
  <si>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</si>
  <si>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</si>
  <si>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</si>
  <si>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</si>
  <si>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</si>
  <si>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</si>
  <si>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</si>
  <si>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</si>
  <si>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</si>
  <si>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</si>
  <si>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</si>
  <si>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</si>
  <si>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</si>
  <si>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</si>
  <si>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</si>
  <si>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</si>
  <si>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</si>
  <si>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</si>
  <si>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</si>
  <si>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</si>
  <si>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</si>
  <si>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</si>
  <si>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</si>
  <si>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</si>
  <si>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</si>
  <si>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</si>
  <si>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</si>
  <si>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</si>
  <si>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</si>
  <si>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</si>
  <si>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</si>
  <si>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</si>
  <si>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</si>
  <si>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</si>
  <si>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</si>
  <si>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</si>
  <si>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</si>
  <si>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</si>
  <si>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</si>
  <si>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</si>
  <si>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</si>
  <si>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</si>
  <si>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</si>
  <si>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</si>
  <si>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</si>
  <si>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</si>
  <si>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</si>
  <si>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</si>
  <si>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</si>
  <si>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</si>
  <si>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</si>
  <si>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</si>
  <si>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</si>
  <si>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</si>
  <si>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</si>
  <si>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</si>
  <si>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</si>
  <si>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</si>
  <si>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</si>
  <si>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</si>
  <si>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</si>
  <si>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</si>
  <si>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</si>
  <si>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</si>
  <si>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</si>
  <si>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</si>
  <si>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</si>
  <si>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</si>
  <si>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</si>
  <si>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</si>
  <si>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</si>
  <si>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</si>
  <si>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</si>
  <si>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</si>
  <si>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</si>
  <si>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</si>
  <si>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</si>
  <si>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</si>
  <si>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</si>
  <si>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</si>
  <si>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</si>
  <si>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</si>
  <si>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</si>
  <si>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</si>
  <si>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</si>
  <si>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</si>
  <si>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</si>
  <si>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</si>
  <si>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</si>
  <si>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</si>
  <si>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</si>
  <si>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</si>
  <si>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</si>
  <si>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</si>
  <si>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</si>
  <si>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</si>
  <si>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</si>
  <si>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</si>
  <si>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</si>
  <si>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</si>
  <si>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</si>
  <si>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</si>
  <si>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</si>
  <si>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</si>
  <si>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</si>
  <si>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</si>
  <si>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</si>
  <si>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</si>
  <si>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</si>
  <si>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</si>
  <si>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</si>
  <si>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</si>
  <si>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</si>
  <si>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</si>
  <si>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</si>
  <si>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</si>
  <si>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</si>
  <si>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</si>
  <si>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</si>
  <si>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</si>
  <si>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</si>
  <si>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</si>
  <si>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</si>
  <si>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</si>
  <si>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</si>
  <si>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</si>
  <si>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</si>
  <si>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</si>
  <si>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</si>
  <si>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</si>
  <si>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</si>
  <si>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</si>
  <si>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</si>
  <si>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</si>
  <si>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</si>
  <si>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</si>
  <si>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</si>
  <si>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</si>
  <si>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</si>
  <si>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</si>
  <si>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</si>
  <si>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</si>
  <si>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</si>
  <si>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</si>
  <si>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</si>
  <si>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</si>
  <si>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</si>
  <si>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</si>
  <si>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</si>
  <si>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</si>
  <si>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</si>
  <si>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</si>
  <si>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</si>
  <si>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</si>
  <si>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</si>
  <si>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</si>
  <si>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</si>
  <si>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</si>
  <si>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</si>
  <si>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</si>
  <si>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</si>
  <si>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</si>
  <si>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</si>
  <si>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</si>
  <si>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</si>
  <si>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</si>
  <si>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</si>
  <si>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</si>
  <si>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</si>
  <si>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</si>
  <si>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</si>
  <si>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</si>
  <si>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</si>
  <si>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</si>
  <si>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</si>
  <si>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</si>
  <si>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</si>
  <si>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</si>
  <si>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</si>
  <si>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</si>
  <si>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</si>
  <si>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</si>
  <si>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</si>
  <si>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</si>
  <si>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</si>
  <si>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</si>
  <si>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</si>
  <si>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</si>
  <si>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</si>
  <si>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</si>
  <si>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</si>
  <si>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</si>
  <si>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</si>
  <si>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</si>
  <si>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</si>
  <si>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</si>
  <si>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</si>
  <si>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</si>
  <si>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</si>
  <si>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</si>
  <si>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</si>
  <si>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</si>
  <si>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</si>
  <si>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</si>
  <si>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</si>
  <si>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</si>
  <si>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</si>
  <si>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</si>
  <si>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</si>
  <si>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</si>
  <si>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</si>
  <si>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</si>
  <si>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</si>
  <si>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</si>
  <si>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</si>
  <si>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</si>
  <si>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</si>
  <si>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</si>
  <si>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</si>
  <si>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</si>
  <si>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</si>
  <si>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</si>
  <si>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</si>
  <si>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</si>
  <si>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</si>
  <si>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</si>
  <si>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</si>
  <si>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</si>
  <si>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</si>
  <si>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</si>
  <si>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</si>
  <si>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</si>
  <si>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</si>
  <si>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</si>
  <si>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</si>
  <si>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</si>
  <si>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</si>
  <si>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</si>
  <si>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</si>
  <si>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</si>
  <si>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</si>
  <si>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</si>
  <si>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</si>
  <si>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</si>
  <si>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</si>
  <si>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</si>
  <si>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</si>
  <si>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</si>
  <si>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</si>
  <si>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</si>
  <si>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</si>
  <si>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</si>
  <si>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</si>
  <si>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</si>
  <si>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</si>
  <si>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</si>
  <si>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</si>
  <si>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</si>
  <si>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</si>
  <si>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</si>
  <si>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</si>
  <si>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</si>
  <si>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</si>
  <si>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</si>
  <si>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</si>
  <si>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</si>
  <si>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</si>
  <si>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</si>
  <si>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</si>
  <si>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</si>
  <si>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</si>
  <si>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</si>
  <si>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</si>
  <si>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</si>
  <si>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</si>
  <si>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</si>
  <si>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</si>
  <si>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</si>
  <si>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</si>
  <si>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</si>
  <si>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</si>
  <si>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</si>
  <si>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</si>
  <si>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</si>
  <si>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</si>
  <si>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</si>
  <si>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</si>
  <si>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</si>
  <si>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</si>
  <si>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</si>
  <si>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</si>
  <si>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</si>
  <si>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</si>
  <si>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</si>
  <si>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</si>
  <si>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</si>
  <si>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</si>
  <si>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</si>
  <si>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</si>
  <si>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</si>
  <si>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</si>
  <si>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</si>
  <si>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</si>
  <si>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</si>
  <si>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</si>
  <si>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</si>
  <si>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</si>
  <si>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</si>
  <si>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</si>
  <si>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</si>
  <si>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</si>
  <si>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</si>
  <si>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</si>
  <si>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</si>
  <si>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</si>
  <si>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</si>
  <si>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</si>
  <si>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</si>
  <si>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</si>
  <si>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</si>
  <si>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</si>
  <si>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</si>
  <si>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</si>
  <si>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</si>
  <si>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</si>
  <si>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</si>
  <si>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</si>
  <si>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</si>
  <si>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</si>
  <si>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</si>
  <si>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</si>
  <si>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</si>
  <si>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</si>
  <si>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</si>
  <si>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</si>
  <si>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</si>
  <si>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</si>
  <si>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</si>
  <si>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</si>
  <si>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</si>
  <si>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</si>
  <si>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</si>
  <si>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</si>
  <si>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</si>
  <si>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</si>
  <si>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</si>
  <si>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</si>
  <si>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</si>
  <si>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</si>
  <si>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</si>
  <si>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</si>
  <si>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</si>
  <si>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</si>
  <si>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</si>
  <si>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</si>
  <si>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</si>
  <si>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</si>
  <si>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</si>
  <si>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</si>
  <si>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</si>
  <si>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</si>
  <si>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</si>
  <si>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</si>
  <si>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</si>
  <si>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</si>
  <si>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</si>
  <si>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</si>
  <si>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</si>
  <si>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</si>
  <si>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</si>
  <si>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</si>
  <si>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</si>
  <si>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</si>
  <si>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</si>
  <si>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</si>
  <si>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</si>
  <si>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</si>
  <si>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</si>
  <si>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</si>
  <si>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</si>
  <si>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</si>
  <si>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</si>
  <si>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</si>
  <si>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</si>
  <si>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</si>
  <si>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</si>
  <si>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</si>
  <si>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</si>
  <si>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</si>
  <si>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</si>
  <si>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</si>
  <si>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</si>
  <si>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</si>
  <si>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</si>
  <si>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</si>
  <si>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</si>
  <si>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</si>
  <si>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</si>
  <si>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</si>
  <si>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</si>
  <si>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</si>
  <si>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</si>
  <si>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</si>
  <si>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</si>
  <si>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</si>
  <si>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</si>
  <si>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</si>
  <si>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</si>
  <si>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</si>
  <si>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</si>
  <si>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</si>
  <si>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</si>
  <si>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</si>
  <si>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</si>
  <si>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</si>
  <si>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</si>
  <si>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</si>
  <si>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</si>
  <si>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</si>
  <si>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</si>
  <si>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</si>
  <si>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</si>
  <si>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</si>
  <si>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</si>
  <si>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</si>
  <si>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</si>
  <si>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</si>
  <si>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</si>
  <si>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</si>
  <si>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</si>
  <si>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</si>
  <si>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</si>
  <si>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</si>
  <si>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</si>
  <si>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</si>
  <si>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</si>
  <si>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</si>
  <si>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</si>
  <si>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</si>
  <si>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</si>
  <si>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</si>
  <si>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</si>
  <si>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</si>
  <si>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</si>
  <si>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</si>
  <si>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</si>
  <si>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</si>
  <si>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</si>
  <si>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</si>
  <si>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</si>
  <si>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</si>
  <si>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</si>
  <si>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</si>
  <si>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</si>
  <si>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</si>
  <si>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</si>
  <si>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</si>
  <si>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</si>
  <si>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</si>
  <si>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</si>
  <si>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</si>
  <si>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</si>
  <si>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</si>
  <si>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</si>
  <si>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</si>
  <si>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</si>
  <si>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</si>
  <si>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</si>
  <si>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</si>
  <si>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</si>
  <si>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</si>
  <si>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</si>
  <si>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</si>
  <si>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</si>
  <si>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</si>
  <si>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</si>
  <si>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</si>
  <si>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</si>
  <si>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</si>
  <si>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</si>
  <si>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</si>
  <si>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</si>
  <si>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</si>
  <si>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</si>
  <si>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</si>
  <si>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</si>
  <si>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</si>
  <si>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</si>
  <si>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</si>
  <si>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</si>
  <si>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</si>
  <si>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</si>
  <si>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</si>
  <si>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</si>
  <si>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</si>
  <si>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</si>
  <si>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</si>
  <si>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</si>
  <si>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</si>
  <si>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</si>
  <si>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</si>
  <si>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</si>
  <si>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</si>
  <si>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</si>
  <si>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</si>
  <si>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</si>
  <si>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</si>
  <si>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</si>
  <si>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</si>
  <si>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</si>
  <si>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</si>
  <si>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</si>
  <si>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</si>
  <si>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</si>
  <si>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</si>
  <si>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</si>
  <si>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</si>
  <si>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</si>
  <si>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</si>
  <si>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</si>
  <si>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</si>
  <si>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</si>
  <si>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</si>
  <si>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</si>
  <si>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</si>
  <si>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</si>
  <si>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</si>
  <si>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</si>
  <si>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</si>
  <si>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</si>
  <si>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</si>
  <si>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</si>
  <si>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</si>
  <si>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</si>
  <si>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</si>
  <si>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</si>
  <si>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</si>
  <si>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</si>
  <si>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</si>
  <si>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</si>
  <si>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</si>
  <si>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</si>
  <si>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</si>
  <si>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</si>
  <si>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</si>
  <si>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</si>
  <si>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</si>
  <si>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</si>
  <si>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</si>
  <si>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</si>
  <si>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</si>
  <si>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</si>
  <si>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</si>
  <si>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</si>
  <si>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</si>
  <si>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</si>
  <si>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</si>
  <si>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</si>
  <si>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</si>
  <si>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</si>
  <si>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</si>
  <si>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</si>
  <si>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</si>
  <si>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</si>
  <si>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</si>
  <si>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</si>
  <si>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</si>
  <si>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</si>
  <si>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</si>
  <si>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</si>
  <si>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</si>
  <si>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</si>
  <si>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</si>
  <si>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</si>
  <si>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</si>
  <si>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</si>
  <si>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</si>
  <si>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</si>
  <si>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</si>
  <si>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</si>
  <si>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</si>
  <si>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</si>
  <si>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</si>
  <si>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</si>
  <si>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</si>
  <si>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</si>
  <si>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</si>
  <si>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</si>
  <si>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</si>
  <si>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</si>
  <si>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</si>
  <si>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</si>
  <si>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</si>
  <si>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</si>
  <si>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</si>
  <si>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</si>
  <si>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</si>
  <si>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</si>
  <si>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</si>
  <si>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</si>
  <si>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</si>
  <si>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</si>
  <si>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</si>
  <si>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</si>
  <si>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</si>
  <si>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</si>
  <si>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</si>
  <si>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</si>
  <si>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</si>
  <si>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</si>
  <si>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</si>
  <si>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</si>
  <si>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</si>
  <si>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</si>
  <si>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</si>
  <si>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</si>
  <si>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</si>
  <si>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</si>
  <si>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</si>
  <si>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</si>
  <si>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</si>
  <si>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</si>
  <si>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</si>
  <si>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</si>
  <si>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</si>
  <si>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</si>
  <si>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</si>
  <si>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</si>
  <si>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</si>
  <si>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</si>
  <si>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</si>
  <si>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</si>
  <si>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</si>
  <si>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</si>
  <si>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</si>
  <si>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</si>
  <si>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</si>
  <si>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</si>
  <si>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</si>
  <si>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</si>
  <si>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</si>
  <si>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</si>
  <si>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</si>
  <si>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</si>
  <si>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</si>
  <si>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</si>
  <si>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</si>
  <si>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</si>
  <si>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</si>
  <si>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</si>
  <si>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</si>
  <si>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</si>
  <si>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</si>
  <si>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</si>
  <si>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</si>
  <si>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</si>
  <si>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</si>
  <si>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</si>
  <si>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</si>
  <si>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</si>
  <si>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</si>
  <si>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</si>
  <si>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</si>
  <si>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</si>
  <si>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</si>
  <si>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</si>
  <si>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</si>
  <si>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</si>
  <si>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</si>
  <si>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</si>
  <si>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</si>
  <si>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</si>
  <si>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</si>
  <si>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</si>
  <si>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</si>
  <si>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</si>
  <si>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</si>
  <si>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</si>
  <si>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</si>
  <si>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</si>
  <si>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</si>
  <si>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</si>
  <si>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</si>
  <si>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</si>
  <si>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</si>
  <si>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</si>
  <si>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</si>
  <si>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</si>
  <si>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</si>
  <si>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</si>
  <si>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</si>
  <si>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</si>
  <si>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</si>
  <si>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</si>
  <si>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</si>
  <si>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</si>
  <si>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</si>
  <si>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</si>
  <si>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</si>
  <si>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</si>
  <si>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</si>
  <si>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</si>
  <si>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</si>
  <si>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</si>
  <si>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</si>
  <si>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</si>
  <si>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</si>
  <si>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</si>
  <si>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</si>
  <si>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</si>
  <si>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</si>
  <si>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</si>
  <si>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</si>
  <si>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</si>
  <si>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</si>
  <si>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</si>
  <si>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</si>
  <si>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</si>
  <si>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</si>
  <si>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</si>
  <si>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</si>
  <si>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</si>
  <si>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</si>
  <si>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</si>
  <si>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</si>
  <si>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</si>
  <si>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</si>
  <si>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</si>
  <si>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</si>
  <si>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</si>
  <si>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</si>
  <si>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</si>
  <si>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</si>
  <si>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</si>
  <si>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</si>
  <si>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</si>
  <si>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</si>
  <si>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</si>
  <si>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</si>
  <si>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</si>
  <si>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</si>
  <si>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</si>
  <si>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</si>
  <si>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</si>
  <si>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</si>
  <si>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</si>
  <si>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</si>
  <si>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</si>
  <si>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</si>
  <si>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</si>
  <si>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</si>
  <si>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</si>
  <si>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</si>
  <si>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</si>
  <si>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</si>
  <si>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</si>
  <si>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</si>
  <si>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</si>
  <si>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</si>
  <si>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</si>
  <si>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</si>
  <si>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</si>
  <si>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</si>
  <si>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</si>
  <si>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</si>
  <si>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</si>
  <si>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</si>
  <si>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</si>
  <si>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</si>
  <si>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</si>
  <si>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</si>
  <si>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</si>
  <si>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</si>
  <si>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</si>
  <si>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</si>
  <si>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</si>
  <si>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</si>
  <si>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</si>
  <si>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</si>
  <si>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</si>
  <si>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</si>
  <si>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</si>
  <si>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</si>
  <si>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</si>
  <si>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</si>
  <si>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</si>
  <si>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</si>
  <si>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</si>
  <si>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</si>
  <si>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</si>
  <si>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</si>
  <si>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</si>
  <si>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</si>
  <si>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</si>
  <si>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</si>
  <si>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</si>
  <si>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</si>
  <si>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</si>
  <si>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</si>
  <si>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</si>
  <si>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</si>
  <si>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</si>
  <si>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</si>
  <si>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</si>
  <si>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</si>
  <si>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</si>
  <si>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</si>
  <si>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</si>
  <si>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</si>
  <si>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</si>
  <si>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</si>
  <si>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</si>
  <si>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</si>
  <si>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</si>
  <si>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</si>
  <si>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</si>
  <si>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</si>
  <si>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</si>
  <si>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</si>
  <si>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</si>
  <si>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</si>
  <si>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</si>
  <si>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</si>
  <si>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</si>
  <si>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</si>
  <si>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</si>
  <si>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</si>
  <si>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</si>
  <si>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</si>
  <si>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</si>
  <si>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</si>
  <si>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</si>
  <si>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</si>
  <si>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</si>
  <si>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</si>
  <si>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</si>
  <si>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</si>
  <si>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</si>
  <si>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</si>
  <si>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</si>
  <si>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</si>
  <si>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</si>
  <si>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</si>
  <si>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</si>
  <si>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</si>
  <si>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</si>
  <si>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</si>
  <si>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</si>
  <si>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</si>
  <si>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</si>
  <si>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</si>
  <si>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</si>
  <si>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</si>
  <si>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</si>
  <si>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</si>
  <si>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</si>
  <si>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</si>
  <si>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</si>
  <si>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</si>
  <si>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</si>
  <si>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</si>
  <si>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</si>
  <si>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</si>
  <si>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</si>
  <si>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</si>
  <si>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</si>
  <si>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</si>
  <si>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</si>
  <si>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</si>
  <si>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</si>
  <si>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</si>
  <si>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</si>
  <si>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</si>
  <si>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</si>
  <si>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</si>
  <si>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</si>
  <si>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</si>
  <si>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</si>
  <si>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</si>
  <si>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</si>
  <si>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</si>
  <si>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</si>
  <si>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</si>
  <si>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</si>
  <si>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</si>
  <si>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</si>
  <si>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</si>
  <si>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</si>
  <si>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</si>
  <si>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</si>
  <si>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</si>
  <si>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</si>
  <si>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</si>
  <si>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</si>
  <si>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</si>
  <si>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</si>
  <si>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</si>
  <si>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</si>
  <si>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</si>
  <si>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</si>
  <si>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</si>
  <si>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</si>
  <si>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</si>
  <si>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</si>
  <si>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</si>
  <si>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</si>
  <si>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</si>
  <si>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</si>
  <si>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</si>
  <si>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</si>
  <si>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</si>
  <si>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</si>
  <si>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</si>
  <si>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</si>
  <si>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</si>
  <si>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</si>
  <si>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</si>
  <si>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</si>
  <si>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</si>
  <si>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</si>
  <si>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</si>
  <si>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</si>
  <si>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</si>
  <si>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</si>
  <si>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</si>
  <si>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</si>
  <si>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</si>
  <si>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</si>
  <si>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</si>
  <si>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</si>
  <si>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</si>
  <si>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</si>
  <si>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</si>
  <si>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</si>
  <si>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</si>
  <si>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</si>
  <si>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</si>
  <si>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</si>
  <si>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</si>
  <si>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</si>
  <si>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</si>
  <si>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</si>
  <si>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</si>
  <si>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</si>
  <si>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</si>
  <si>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</si>
  <si>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</si>
  <si>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</si>
  <si>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</si>
  <si>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</si>
  <si>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</si>
  <si>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</si>
  <si>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</si>
  <si>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</si>
  <si>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</si>
  <si>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</si>
  <si>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</si>
  <si>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</si>
  <si>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</si>
  <si>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</si>
  <si>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</si>
  <si>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</si>
  <si>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</si>
  <si>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</si>
  <si>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</si>
  <si>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</si>
  <si>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</si>
  <si>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</si>
  <si>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</si>
  <si>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</si>
  <si>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</si>
  <si>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</si>
  <si>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</si>
  <si>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</si>
  <si>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</si>
  <si>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</si>
  <si>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</si>
  <si>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</si>
  <si>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</si>
  <si>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</si>
  <si>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</si>
  <si>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</si>
  <si>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</si>
  <si>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</si>
  <si>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</si>
  <si>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</si>
  <si>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</si>
  <si>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</si>
  <si>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</si>
  <si>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</si>
  <si>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</si>
  <si>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</si>
  <si>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</si>
  <si>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</si>
  <si>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</si>
  <si>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</si>
  <si>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</si>
  <si>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</si>
  <si>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</si>
  <si>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</si>
  <si>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</si>
  <si>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</si>
  <si>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</si>
  <si>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</si>
  <si>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</si>
  <si>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</si>
  <si>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</si>
  <si>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</si>
  <si>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</si>
  <si>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</si>
  <si>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</si>
  <si>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</si>
  <si>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</si>
  <si>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</si>
  <si>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</si>
  <si>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</si>
  <si>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</si>
  <si>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</si>
  <si>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</si>
  <si>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</si>
  <si>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</si>
  <si>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</si>
  <si>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</si>
  <si>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</si>
  <si>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</si>
  <si>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</si>
  <si>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</si>
  <si>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</si>
  <si>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</si>
  <si>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</si>
  <si>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</si>
  <si>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</si>
  <si>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</si>
  <si>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</si>
  <si>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</si>
  <si>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</si>
  <si>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</si>
  <si>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</si>
  <si>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</si>
  <si>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</si>
  <si>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</si>
  <si>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</si>
  <si>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</si>
  <si>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</si>
  <si>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</si>
  <si>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</si>
  <si>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</si>
  <si>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</si>
  <si>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</si>
  <si>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</si>
  <si>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</si>
  <si>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</si>
  <si>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</si>
  <si>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</si>
  <si>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</si>
  <si>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</si>
  <si>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</si>
  <si>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</si>
  <si>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</si>
  <si>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</si>
  <si>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</si>
  <si>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</si>
  <si>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</si>
  <si>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</si>
  <si>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</si>
  <si>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</si>
  <si>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</si>
  <si>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</si>
  <si>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</si>
  <si>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</si>
  <si>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</si>
  <si>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</si>
  <si>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</si>
  <si>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</si>
  <si>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</si>
  <si>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</si>
  <si>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</si>
  <si>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</si>
  <si>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</si>
  <si>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</si>
  <si>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</si>
  <si>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</si>
  <si>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</si>
  <si>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</si>
  <si>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</si>
  <si>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</si>
  <si>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</si>
  <si>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</si>
  <si>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</si>
  <si>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</si>
  <si>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</si>
  <si>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</si>
  <si>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</si>
  <si>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</si>
  <si>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</si>
  <si>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</si>
  <si>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</si>
  <si>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</si>
  <si>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</si>
  <si>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</si>
  <si>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</si>
  <si>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</si>
  <si>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</si>
  <si>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</si>
  <si>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</si>
  <si>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</si>
  <si>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</si>
  <si>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</si>
  <si>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</si>
  <si>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</si>
  <si>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</si>
  <si>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</si>
  <si>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</si>
  <si>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</si>
  <si>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</si>
  <si>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</si>
  <si>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</si>
  <si>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</si>
  <si>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</si>
  <si>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</si>
  <si>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</si>
  <si>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</si>
  <si>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</si>
  <si>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</si>
  <si>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</si>
  <si>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</si>
  <si>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</si>
  <si>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</si>
  <si>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</si>
  <si>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</si>
  <si>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</si>
  <si>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</si>
  <si>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</si>
  <si>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</si>
  <si>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</si>
  <si>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</si>
  <si>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</si>
  <si>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</si>
  <si>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</si>
  <si>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</si>
  <si>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</si>
  <si>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</si>
  <si>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</si>
  <si>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</si>
  <si>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</si>
  <si>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</si>
  <si>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</si>
  <si>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</si>
  <si>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</si>
  <si>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</si>
  <si>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</si>
  <si>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</si>
  <si>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</si>
  <si>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</si>
  <si>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</si>
  <si>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</si>
  <si>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</si>
  <si>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</si>
  <si>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</si>
  <si>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</si>
  <si>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</si>
  <si>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</si>
  <si>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</si>
  <si>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</si>
  <si>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</si>
  <si>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</si>
  <si>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</si>
  <si>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</si>
  <si>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</si>
  <si>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</si>
  <si>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</si>
  <si>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</si>
  <si>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</si>
  <si>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</si>
  <si>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</si>
  <si>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</si>
  <si>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</si>
  <si>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</si>
  <si>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</si>
  <si>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</si>
  <si>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</si>
  <si>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</si>
  <si>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</si>
  <si>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</si>
  <si>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</si>
  <si>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</si>
  <si>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</si>
  <si>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</si>
  <si>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</si>
  <si>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</si>
  <si>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</si>
  <si>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</si>
  <si>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</si>
  <si>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</si>
  <si>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</si>
  <si>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</si>
  <si>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</si>
  <si>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</si>
  <si>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</si>
  <si>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</si>
  <si>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</si>
  <si>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</si>
  <si>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</si>
  <si>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</si>
  <si>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</si>
  <si>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</si>
  <si>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</si>
  <si>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</si>
  <si>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</si>
  <si>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</si>
  <si>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</si>
  <si>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</si>
  <si>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</si>
  <si>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</si>
  <si>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</si>
  <si>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</si>
  <si>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</si>
  <si>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</si>
  <si>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</si>
  <si>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</si>
  <si>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</si>
  <si>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</si>
  <si>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</si>
  <si>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</si>
  <si>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</si>
  <si>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</si>
  <si>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</si>
  <si>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</si>
  <si>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</si>
  <si>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</si>
  <si>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</si>
  <si>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</si>
  <si>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</si>
  <si>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</si>
  <si>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</si>
  <si>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</si>
  <si>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</si>
  <si>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</si>
  <si>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</si>
  <si>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</si>
  <si>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</si>
  <si>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</si>
  <si>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</si>
  <si>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</si>
  <si>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</si>
  <si>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</si>
  <si>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</si>
  <si>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</si>
  <si>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</si>
  <si>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</si>
  <si>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</si>
  <si>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</si>
  <si>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</si>
  <si>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</si>
  <si>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</si>
  <si>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</si>
  <si>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</si>
  <si>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</si>
  <si>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</si>
  <si>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</si>
  <si>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</si>
  <si>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</si>
  <si>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</si>
  <si>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</si>
  <si>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</si>
  <si>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</si>
  <si>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</si>
  <si>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</si>
  <si>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</si>
  <si>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</si>
  <si>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</si>
  <si>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</si>
  <si>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</si>
  <si>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</si>
  <si>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</si>
  <si>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</si>
  <si>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</si>
  <si>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</si>
  <si>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</si>
  <si>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</si>
  <si>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</si>
  <si>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</si>
  <si>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</si>
  <si>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</si>
  <si>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</si>
  <si>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</si>
  <si>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</si>
  <si>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</si>
  <si>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</si>
  <si>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</si>
  <si>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</si>
  <si>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</si>
  <si>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</si>
  <si>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</si>
  <si>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</si>
  <si>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</si>
  <si>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</si>
  <si>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</si>
  <si>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</si>
  <si>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</si>
  <si>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</si>
  <si>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</si>
  <si>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</si>
  <si>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</si>
  <si>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</si>
  <si>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</si>
  <si>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</si>
  <si>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</si>
  <si>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</si>
  <si>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</si>
  <si>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</si>
  <si>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</si>
  <si>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</si>
  <si>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</si>
  <si>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</si>
  <si>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</si>
  <si>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</si>
  <si>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</si>
  <si>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</si>
  <si>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</si>
  <si>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</si>
  <si>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</si>
  <si>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</si>
  <si>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</si>
  <si>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</si>
  <si>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</si>
  <si>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</si>
  <si>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</si>
  <si>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</si>
  <si>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</si>
  <si>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</si>
  <si>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</si>
  <si>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</si>
  <si>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</si>
  <si>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</si>
  <si>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</si>
  <si>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</si>
  <si>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</si>
  <si>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</si>
  <si>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</si>
  <si>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</si>
  <si>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</si>
  <si>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</si>
  <si>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</si>
  <si>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</si>
  <si>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</si>
  <si>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</si>
  <si>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</si>
  <si>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</si>
  <si>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</si>
  <si>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</si>
  <si>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</si>
  <si>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</si>
  <si>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</si>
  <si>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</si>
  <si>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</si>
  <si>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</si>
  <si>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</si>
  <si>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</si>
  <si>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</si>
  <si>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</si>
  <si>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</si>
  <si>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</si>
  <si>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</si>
  <si>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</si>
  <si>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</si>
  <si>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</si>
  <si>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</si>
  <si>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</si>
  <si>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</si>
  <si>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</si>
  <si>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</si>
  <si>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</si>
  <si>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</si>
  <si>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</si>
  <si>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</si>
  <si>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</si>
  <si>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</si>
  <si>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</si>
  <si>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</si>
  <si>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</si>
  <si>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</si>
  <si>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</si>
  <si>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</si>
  <si>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</si>
  <si>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</si>
  <si>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</si>
  <si>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</si>
  <si>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</si>
  <si>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</si>
  <si>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</si>
  <si>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</si>
  <si>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</si>
  <si>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</si>
  <si>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</si>
  <si>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</si>
  <si>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</si>
  <si>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</si>
  <si>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</si>
  <si>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</si>
  <si>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</si>
  <si>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</si>
  <si>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</si>
  <si>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</si>
  <si>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</si>
  <si>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</si>
  <si>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</si>
  <si>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</si>
  <si>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</si>
  <si>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</si>
  <si>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</si>
  <si>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</si>
  <si>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</si>
  <si>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</si>
  <si>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</si>
  <si>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</si>
  <si>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</si>
  <si>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</si>
  <si>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</si>
  <si>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</si>
  <si>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</si>
  <si>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</si>
  <si>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</si>
  <si>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</si>
  <si>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</si>
  <si>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</si>
  <si>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</si>
  <si>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</si>
  <si>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</si>
  <si>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</si>
  <si>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</si>
  <si>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</si>
  <si>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</si>
  <si>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</si>
  <si>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</si>
  <si>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</si>
  <si>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</si>
  <si>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</si>
  <si>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</si>
  <si>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</si>
  <si>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</si>
  <si>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</si>
  <si>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</si>
  <si>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</si>
  <si>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</si>
  <si>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</si>
  <si>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</si>
  <si>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</si>
  <si>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</si>
  <si>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</si>
  <si>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</si>
  <si>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</si>
  <si>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</si>
  <si>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</si>
  <si>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</si>
  <si>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</si>
  <si>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</si>
  <si>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</si>
  <si>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</si>
  <si>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</si>
  <si>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</si>
  <si>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</si>
  <si>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</si>
  <si>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</si>
  <si>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</si>
  <si>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</si>
  <si>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</si>
  <si>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</si>
  <si>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</si>
  <si>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</si>
  <si>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</si>
  <si>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</si>
  <si>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</si>
  <si>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</si>
  <si>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</si>
  <si>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</si>
  <si>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</si>
  <si>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</si>
  <si>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</si>
  <si>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</si>
  <si>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</si>
  <si>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</si>
  <si>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</si>
  <si>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</si>
  <si>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</si>
  <si>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</si>
  <si>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</si>
  <si>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</si>
  <si>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</si>
  <si>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</si>
  <si>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</si>
  <si>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</si>
  <si>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</si>
  <si>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</si>
  <si>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</si>
  <si>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</si>
  <si>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</si>
  <si>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</si>
  <si>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</si>
  <si>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</si>
  <si>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</si>
  <si>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</si>
  <si>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</si>
  <si>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</si>
  <si>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</si>
  <si>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</si>
  <si>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</si>
  <si>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</si>
  <si>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</si>
  <si>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</si>
  <si>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</si>
  <si>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</si>
  <si>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</si>
  <si>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</si>
  <si>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</si>
  <si>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</si>
  <si>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</si>
  <si>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</si>
  <si>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</si>
  <si>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</si>
  <si>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</si>
  <si>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</si>
  <si>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</si>
  <si>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</si>
  <si>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</si>
  <si>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</si>
  <si>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</si>
  <si>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</si>
  <si>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</si>
  <si>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</si>
  <si>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</si>
  <si>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</si>
  <si>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</si>
  <si>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</si>
  <si>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</si>
  <si>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</si>
  <si>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</si>
  <si>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</si>
  <si>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</si>
  <si>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</si>
  <si>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</si>
  <si>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</si>
  <si>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</si>
  <si>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</si>
  <si>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</si>
  <si>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</si>
  <si>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</si>
  <si>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</si>
  <si>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</si>
  <si>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</si>
  <si>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</si>
  <si>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</si>
  <si>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</si>
  <si>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</si>
  <si>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</si>
  <si>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</si>
  <si>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</si>
  <si>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</si>
  <si>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</si>
  <si>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</si>
  <si>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</si>
  <si>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</si>
  <si>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</si>
  <si>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</si>
  <si>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</si>
  <si>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</si>
  <si>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</si>
  <si>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</si>
  <si>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</si>
  <si>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</si>
  <si>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</si>
  <si>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</si>
  <si>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</si>
  <si>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</si>
  <si>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</si>
  <si>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</si>
  <si>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</si>
  <si>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</si>
  <si>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</si>
  <si>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</si>
  <si>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</si>
  <si>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</si>
  <si>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</si>
  <si>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</si>
  <si>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</si>
  <si>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</si>
  <si>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</si>
  <si>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</si>
  <si>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</si>
  <si>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</si>
  <si>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</si>
  <si>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</si>
  <si>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</si>
  <si>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</si>
  <si>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</si>
  <si>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</si>
  <si>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</si>
  <si>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</si>
  <si>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</si>
  <si>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</si>
  <si>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</si>
  <si>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</si>
  <si>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</si>
  <si>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</si>
  <si>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</si>
  <si>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</si>
  <si>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</si>
  <si>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</si>
  <si>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</si>
  <si>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</si>
  <si>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</si>
  <si>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</si>
  <si>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</si>
  <si>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</si>
  <si>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</si>
  <si>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</si>
  <si>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</si>
  <si>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</si>
  <si>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</si>
  <si>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</si>
  <si>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</si>
  <si>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</si>
  <si>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</si>
  <si>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</si>
  <si>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</si>
  <si>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</si>
  <si>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</si>
  <si>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</si>
  <si>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</si>
  <si>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</si>
  <si>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</si>
  <si>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</si>
  <si>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</si>
  <si>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</si>
  <si>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</si>
  <si>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</si>
  <si>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</si>
  <si>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</si>
  <si>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</si>
  <si>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</si>
  <si>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</si>
  <si>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</si>
  <si>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</si>
  <si>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</si>
  <si>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</si>
  <si>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</si>
  <si>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</si>
  <si>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</si>
  <si>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</si>
  <si>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</si>
  <si>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</si>
  <si>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</si>
  <si>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</si>
  <si>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</si>
  <si>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</si>
  <si>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</si>
  <si>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</si>
  <si>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</si>
  <si>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</si>
  <si>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</si>
  <si>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</si>
  <si>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</si>
  <si>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</si>
  <si>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</si>
  <si>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</si>
  <si>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</si>
  <si>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</si>
  <si>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</si>
  <si>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</si>
  <si>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</si>
  <si>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</si>
  <si>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</si>
  <si>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</si>
  <si>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</si>
  <si>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</si>
  <si>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</si>
  <si>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</si>
  <si>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</si>
  <si>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</si>
  <si>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</si>
  <si>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</si>
  <si>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</si>
  <si>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</si>
  <si>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</si>
  <si>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</si>
  <si>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</si>
  <si>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</si>
  <si>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</si>
  <si>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</si>
  <si>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</si>
  <si>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</si>
  <si>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</si>
  <si>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</si>
  <si>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</si>
  <si>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</si>
  <si>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</si>
  <si>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</si>
  <si>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</si>
  <si>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</si>
  <si>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</si>
  <si>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</si>
  <si>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</si>
  <si>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</si>
  <si>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</si>
  <si>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</si>
  <si>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</si>
  <si>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</si>
  <si>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</si>
  <si>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</si>
  <si>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</si>
  <si>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</si>
  <si>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</si>
  <si>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</si>
  <si>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</si>
  <si>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</si>
  <si>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</si>
  <si>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</si>
  <si>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</si>
  <si>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</si>
  <si>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</si>
  <si>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</si>
  <si>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</si>
  <si>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</si>
  <si>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</si>
  <si>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</si>
  <si>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</si>
  <si>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</si>
  <si>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</si>
  <si>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</si>
  <si>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</si>
  <si>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</si>
  <si>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</si>
  <si>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</si>
  <si>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</si>
  <si>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</si>
  <si>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</si>
  <si>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</si>
  <si>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</si>
  <si>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</si>
  <si>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</si>
  <si>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</si>
  <si>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</si>
  <si>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</si>
  <si>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</si>
  <si>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</si>
  <si>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</si>
  <si>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</si>
  <si>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</si>
  <si>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</si>
  <si>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</si>
  <si>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</si>
  <si>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</si>
  <si>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</si>
  <si>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</si>
  <si>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</si>
  <si>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</si>
  <si>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</si>
  <si>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</si>
  <si>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</si>
  <si>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</si>
  <si>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</si>
  <si>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</si>
  <si>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</si>
  <si>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</si>
  <si>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</si>
  <si>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</si>
  <si>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</si>
  <si>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</si>
  <si>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</si>
  <si>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</si>
  <si>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</si>
  <si>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</si>
  <si>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</si>
  <si>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</si>
  <si>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</si>
  <si>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</si>
  <si>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</si>
  <si>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</si>
  <si>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</si>
  <si>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</si>
  <si>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</si>
  <si>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</si>
  <si>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</si>
  <si>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</si>
  <si>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</si>
  <si>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</si>
  <si>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</si>
  <si>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</si>
  <si>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</si>
  <si>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</si>
  <si>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</si>
  <si>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</si>
  <si>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</si>
  <si>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</si>
  <si>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</si>
  <si>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</si>
  <si>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</si>
  <si>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</si>
  <si>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</si>
  <si>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</si>
  <si>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</si>
  <si>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</si>
  <si>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</si>
  <si>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</si>
  <si>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</si>
  <si>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</si>
  <si>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</si>
  <si>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</si>
  <si>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</si>
  <si>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</si>
  <si>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</si>
  <si>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</si>
  <si>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</si>
  <si>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</si>
  <si>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</si>
  <si>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</si>
  <si>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</si>
  <si>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</si>
  <si>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</si>
  <si>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</si>
  <si>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</si>
  <si>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</si>
  <si>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</si>
  <si>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</si>
  <si>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</si>
  <si>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</si>
  <si>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</si>
  <si>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</si>
  <si>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</si>
  <si>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</si>
  <si>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</si>
  <si>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</si>
  <si>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</si>
  <si>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</si>
  <si>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</si>
  <si>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</si>
  <si>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</si>
  <si>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</si>
  <si>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</si>
  <si>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</si>
  <si>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</si>
  <si>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</si>
  <si>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</si>
  <si>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</si>
  <si>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</si>
  <si>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</si>
  <si>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</si>
  <si>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</si>
  <si>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</si>
  <si>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</si>
  <si>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</si>
  <si>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</si>
  <si>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</si>
  <si>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</si>
  <si>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</si>
  <si>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</si>
  <si>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</si>
  <si>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</si>
  <si>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</si>
  <si>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</si>
  <si>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</si>
  <si>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</si>
  <si>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</si>
  <si>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</si>
  <si>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</si>
  <si>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</si>
  <si>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</si>
  <si>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</si>
  <si>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</si>
  <si>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</si>
  <si>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</si>
  <si>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</si>
  <si>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</si>
  <si>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</si>
  <si>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</si>
  <si>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</si>
  <si>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</si>
  <si>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</si>
  <si>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</si>
  <si>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</si>
  <si>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</si>
  <si>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</si>
  <si>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</si>
  <si>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</si>
  <si>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</si>
  <si>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</si>
  <si>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</si>
  <si>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</si>
  <si>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</si>
  <si>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</si>
  <si>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</si>
  <si>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</si>
  <si>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</si>
  <si>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</si>
  <si>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</si>
  <si>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</si>
  <si>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</si>
  <si>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</si>
  <si>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</si>
  <si>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</si>
  <si>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</si>
  <si>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</si>
  <si>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</si>
  <si>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</si>
  <si>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</si>
  <si>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</si>
  <si>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</si>
  <si>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</si>
  <si>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</si>
  <si>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</si>
  <si>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</si>
  <si>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</si>
  <si>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</si>
  <si>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</si>
  <si>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</si>
  <si>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</si>
  <si>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</si>
  <si>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</si>
  <si>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</si>
  <si>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</si>
  <si>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</si>
  <si>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</si>
  <si>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</si>
  <si>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</si>
  <si>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</si>
  <si>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</si>
  <si>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</si>
  <si>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</si>
  <si>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</si>
  <si>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</si>
  <si>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</si>
  <si>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</si>
  <si>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</si>
  <si>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</si>
  <si>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</si>
  <si>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</si>
  <si>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</si>
  <si>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</si>
  <si>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</si>
  <si>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</si>
  <si>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</si>
  <si>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</si>
  <si>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</si>
  <si>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</si>
  <si>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</si>
  <si>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</si>
  <si>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</si>
  <si>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</si>
  <si>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</si>
  <si>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</si>
  <si>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</si>
  <si>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</si>
  <si>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</si>
  <si>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</si>
  <si>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</si>
  <si>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</si>
  <si>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</si>
  <si>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</si>
  <si>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</si>
  <si>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</si>
  <si>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</si>
  <si>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</si>
  <si>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</si>
  <si>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</si>
  <si>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</si>
  <si>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</si>
  <si>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</si>
  <si>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</si>
  <si>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</si>
  <si>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</si>
  <si>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</si>
  <si>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</si>
  <si>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</si>
  <si>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</si>
  <si>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</si>
  <si>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</si>
  <si>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</si>
  <si>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</si>
  <si>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</si>
  <si>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</si>
  <si>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</si>
  <si>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</si>
  <si>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</si>
  <si>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</si>
  <si>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</si>
  <si>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</si>
  <si>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</si>
  <si>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</si>
  <si>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</si>
  <si>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</si>
  <si>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</si>
  <si>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</si>
  <si>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</si>
  <si>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</si>
  <si>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</si>
  <si>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</si>
  <si>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</si>
  <si>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</si>
  <si>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</si>
  <si>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</si>
  <si>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</si>
  <si>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</si>
  <si>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</si>
  <si>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</si>
  <si>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</si>
  <si>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</si>
  <si>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</si>
  <si>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</si>
  <si>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</si>
  <si>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</si>
  <si>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</si>
  <si>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</si>
  <si>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</si>
  <si>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</si>
  <si>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</si>
  <si>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</si>
  <si>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</si>
  <si>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</si>
  <si>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</si>
  <si>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</si>
  <si>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</si>
  <si>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</si>
  <si>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</si>
  <si>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</si>
  <si>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</si>
  <si>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</si>
  <si>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</si>
  <si>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</si>
  <si>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</si>
  <si>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</si>
  <si>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</si>
  <si>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</si>
  <si>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</si>
  <si>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</si>
  <si>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</si>
  <si>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</si>
  <si>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</si>
  <si>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</si>
  <si>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</si>
  <si>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</si>
  <si>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</si>
  <si>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</si>
  <si>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</si>
  <si>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</si>
  <si>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</si>
  <si>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</si>
  <si>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</si>
  <si>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</si>
  <si>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</si>
  <si>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</si>
  <si>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</si>
  <si>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</si>
  <si>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</si>
  <si>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</si>
  <si>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</si>
  <si>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</si>
  <si>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</si>
  <si>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</si>
  <si>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</si>
  <si>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</si>
  <si>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</si>
  <si>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</si>
  <si>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</si>
  <si>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</si>
  <si>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</si>
  <si>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</si>
  <si>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</si>
  <si>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</si>
  <si>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</si>
  <si>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</si>
  <si>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</si>
  <si>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</si>
  <si>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</si>
  <si>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</si>
  <si>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</si>
  <si>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</si>
  <si>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</si>
  <si>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</si>
  <si>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</si>
  <si>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</si>
  <si>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</si>
  <si>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</si>
  <si>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</si>
  <si>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</si>
  <si>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</si>
  <si>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</si>
  <si>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</si>
  <si>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</si>
  <si>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</si>
  <si>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</si>
  <si>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</si>
  <si>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</si>
  <si>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</si>
  <si>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</si>
  <si>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</si>
  <si>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</si>
  <si>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</si>
  <si>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</si>
  <si>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</si>
  <si>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</si>
  <si>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</si>
  <si>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</si>
  <si>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</si>
  <si>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</si>
  <si>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</si>
  <si>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</si>
  <si>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</si>
  <si>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</si>
  <si>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</si>
  <si>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</si>
  <si>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</si>
  <si>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</si>
  <si>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</si>
  <si>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</si>
  <si>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</si>
  <si>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</si>
  <si>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</si>
  <si>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</si>
  <si>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</si>
  <si>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</si>
  <si>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</si>
  <si>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</si>
  <si>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</si>
  <si>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</si>
  <si>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</si>
  <si>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</si>
  <si>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</si>
  <si>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</si>
  <si>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</si>
  <si>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</si>
  <si>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</si>
  <si>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</si>
  <si>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</si>
  <si>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</si>
  <si>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</si>
  <si>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</si>
  <si>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</si>
  <si>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</si>
  <si>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</si>
  <si>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</si>
  <si>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</si>
  <si>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</si>
  <si>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</si>
  <si>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</si>
  <si>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</si>
  <si>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</si>
  <si>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</si>
  <si>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</si>
  <si>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</si>
  <si>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</si>
  <si>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</si>
  <si>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</si>
  <si>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</si>
  <si>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</si>
  <si>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</si>
  <si>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</si>
  <si>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</si>
  <si>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</si>
  <si>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</si>
  <si>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</si>
  <si>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</si>
  <si>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</si>
  <si>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</si>
  <si>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</si>
  <si>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</si>
  <si>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</si>
  <si>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</si>
  <si>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</si>
  <si>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</si>
  <si>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</si>
  <si>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</si>
  <si>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</si>
  <si>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</si>
  <si>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</si>
  <si>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</si>
  <si>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</si>
  <si>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</si>
  <si>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</si>
  <si>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</si>
  <si>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</si>
  <si>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</si>
  <si>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</si>
  <si>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</si>
  <si>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</si>
  <si>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</si>
  <si>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</si>
  <si>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</si>
  <si>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</si>
  <si>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</si>
  <si>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</si>
  <si>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</si>
  <si>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</si>
  <si>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</si>
  <si>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</si>
  <si>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</si>
  <si>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</si>
  <si>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</si>
  <si>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</si>
  <si>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</si>
  <si>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</si>
  <si>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</si>
  <si>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</si>
  <si>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</si>
  <si>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</si>
  <si>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</si>
  <si>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</si>
  <si>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</si>
  <si>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</si>
  <si>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</si>
  <si>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</si>
  <si>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</si>
  <si>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</si>
  <si>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</si>
  <si>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</si>
  <si>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</si>
  <si>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</si>
  <si>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</si>
  <si>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</si>
  <si>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</si>
  <si>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</si>
  <si>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</si>
  <si>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</si>
  <si>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</si>
  <si>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</si>
  <si>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</si>
  <si>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</si>
  <si>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</si>
  <si>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</si>
  <si>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</si>
  <si>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</si>
  <si>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</si>
  <si>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</si>
  <si>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</si>
  <si>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</si>
  <si>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</si>
  <si>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</si>
  <si>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</si>
  <si>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</si>
  <si>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</si>
  <si>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</si>
  <si>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</si>
  <si>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</si>
  <si>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</si>
  <si>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</si>
  <si>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</si>
  <si>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</si>
  <si>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</si>
  <si>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</si>
  <si>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</si>
  <si>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</si>
  <si>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</si>
  <si>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</si>
  <si>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</si>
  <si>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</si>
  <si>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</si>
  <si>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</si>
  <si>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</si>
  <si>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</si>
  <si>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</si>
  <si>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</si>
  <si>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</si>
  <si>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</si>
  <si>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</si>
  <si>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</si>
  <si>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</si>
  <si>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</si>
  <si>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</si>
  <si>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</si>
  <si>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</si>
  <si>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</si>
  <si>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</si>
  <si>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</si>
  <si>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</si>
  <si>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</si>
  <si>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</si>
  <si>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</si>
  <si>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</si>
  <si>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</si>
  <si>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</si>
  <si>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</si>
  <si>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</si>
  <si>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</si>
  <si>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</si>
  <si>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</si>
  <si>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</si>
  <si>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</si>
  <si>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</si>
  <si>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</si>
  <si>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</si>
  <si>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</si>
  <si>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</si>
  <si>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</si>
  <si>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</si>
  <si>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</si>
  <si>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</si>
  <si>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</si>
  <si>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</si>
  <si>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</si>
  <si>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</si>
  <si>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</si>
  <si>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</si>
  <si>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</si>
  <si>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</si>
  <si>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</si>
  <si>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</si>
  <si>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</si>
  <si>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</si>
  <si>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</si>
  <si>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</si>
  <si>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</si>
  <si>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</si>
  <si>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</si>
  <si>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</si>
  <si>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</si>
  <si>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</si>
  <si>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</si>
  <si>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</si>
  <si>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</si>
  <si>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</si>
  <si>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</si>
  <si>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</si>
  <si>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</si>
  <si>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</si>
  <si>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</si>
  <si>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</si>
  <si>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</si>
  <si>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</si>
  <si>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</si>
  <si>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</si>
  <si>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</si>
  <si>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</si>
  <si>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</si>
  <si>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</si>
  <si>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</si>
  <si>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</si>
  <si>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</si>
  <si>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</si>
  <si>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</si>
  <si>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</si>
  <si>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</si>
  <si>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</si>
  <si>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</si>
  <si>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</si>
  <si>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</si>
  <si>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</si>
  <si>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</si>
  <si>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</si>
  <si>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</si>
  <si>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</si>
  <si>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</si>
  <si>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</si>
  <si>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</si>
  <si>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</si>
  <si>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</si>
  <si>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</si>
  <si>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</si>
  <si>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</si>
  <si>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</si>
  <si>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</si>
  <si>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</si>
  <si>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</si>
  <si>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</si>
  <si>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</si>
  <si>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</si>
  <si>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</si>
  <si>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</si>
  <si>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</si>
  <si>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</si>
  <si>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</si>
  <si>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</si>
  <si>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</si>
  <si>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</si>
  <si>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</si>
  <si>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</si>
  <si>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</si>
  <si>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</si>
  <si>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</si>
  <si>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</si>
  <si>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</si>
  <si>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</si>
  <si>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</si>
  <si>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</si>
  <si>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</si>
  <si>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</si>
  <si>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</si>
  <si>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</si>
  <si>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</si>
  <si>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</si>
  <si>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</si>
  <si>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</si>
  <si>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</si>
  <si>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</si>
  <si>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</si>
  <si>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</si>
  <si>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</si>
  <si>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</si>
  <si>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</si>
  <si>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</si>
  <si>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</si>
  <si>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</si>
  <si>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</si>
  <si>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</si>
  <si>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</si>
  <si>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</si>
  <si>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</si>
  <si>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</si>
  <si>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</si>
  <si>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</si>
  <si>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</si>
  <si>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</si>
  <si>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</si>
  <si>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</si>
  <si>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</si>
  <si>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</si>
  <si>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</si>
  <si>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</si>
  <si>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</si>
  <si>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</si>
  <si>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</si>
  <si>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</si>
  <si>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</si>
  <si>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</si>
  <si>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</si>
  <si>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</si>
  <si>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</si>
  <si>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</si>
  <si>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</si>
  <si>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</si>
  <si>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</si>
  <si>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</si>
  <si>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</si>
  <si>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</si>
  <si>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</si>
  <si>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</si>
  <si>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</si>
  <si>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</si>
  <si>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</si>
  <si>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</si>
  <si>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</si>
  <si>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</si>
  <si>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</si>
  <si>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</si>
  <si>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</si>
  <si>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</si>
  <si>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</si>
  <si>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</si>
  <si>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</si>
  <si>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</si>
  <si>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</si>
  <si>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</si>
  <si>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</si>
  <si>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</si>
  <si>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</si>
  <si>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</si>
  <si>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</si>
  <si>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</si>
  <si>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</si>
  <si>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</si>
  <si>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</si>
  <si>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</si>
  <si>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</si>
  <si>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</si>
  <si>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</si>
  <si>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</si>
  <si>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</si>
  <si>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</si>
  <si>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</si>
  <si>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</si>
  <si>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</si>
  <si>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</si>
  <si>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</si>
  <si>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</si>
  <si>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</si>
  <si>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</si>
  <si>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</si>
  <si>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</si>
  <si>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</si>
  <si>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</si>
  <si>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</si>
  <si>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</si>
  <si>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</si>
  <si>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</si>
  <si>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</si>
  <si>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</si>
  <si>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</si>
  <si>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</si>
  <si>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</si>
  <si>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</si>
  <si>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</si>
  <si>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</si>
  <si>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</si>
  <si>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</si>
  <si>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</si>
  <si>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</si>
  <si>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</si>
  <si>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</si>
  <si>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</si>
  <si>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</si>
  <si>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</si>
  <si>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</si>
  <si>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</si>
  <si>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</si>
  <si>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</si>
  <si>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</si>
  <si>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</si>
  <si>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</si>
  <si>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</si>
  <si>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</si>
  <si>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</si>
  <si>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</si>
  <si>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</si>
  <si>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</si>
  <si>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</si>
  <si>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</si>
  <si>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</si>
  <si>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</si>
  <si>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</si>
  <si>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</si>
  <si>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</si>
  <si>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</si>
  <si>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</si>
  <si>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</si>
  <si>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</si>
  <si>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</si>
  <si>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</si>
  <si>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</si>
  <si>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</si>
  <si>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</si>
  <si>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</si>
  <si>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</si>
  <si>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</si>
  <si>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</si>
  <si>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</si>
  <si>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</si>
  <si>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</si>
  <si>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</si>
  <si>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</si>
  <si>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</si>
  <si>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</si>
  <si>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</si>
  <si>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</si>
  <si>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</si>
  <si>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</si>
  <si>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</si>
  <si>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</si>
  <si>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</si>
  <si>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</si>
  <si>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</si>
  <si>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</si>
  <si>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</si>
  <si>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</si>
  <si>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</si>
  <si>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</si>
  <si>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</si>
  <si>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</si>
  <si>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</si>
  <si>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</si>
  <si>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</si>
  <si>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</si>
  <si>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</si>
  <si>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</si>
  <si>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</si>
  <si>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</si>
  <si>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</si>
  <si>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</si>
  <si>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</si>
  <si>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</si>
  <si>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</si>
  <si>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</si>
  <si>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</si>
  <si>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</si>
  <si>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</si>
  <si>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</si>
  <si>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</si>
  <si>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</si>
  <si>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</si>
  <si>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</si>
  <si>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</si>
  <si>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</si>
  <si>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</si>
  <si>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</si>
  <si>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</si>
  <si>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</si>
  <si>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</si>
  <si>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</si>
  <si>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</si>
  <si>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</si>
  <si>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</si>
  <si>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</si>
  <si>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</si>
  <si>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</si>
  <si>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</si>
  <si>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</si>
  <si>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</si>
  <si>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</si>
  <si>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</si>
  <si>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</si>
  <si>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</si>
  <si>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</si>
  <si>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</si>
  <si>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</si>
  <si>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</si>
  <si>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</si>
  <si>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</si>
  <si>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</si>
  <si>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</si>
  <si>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</si>
  <si>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</si>
  <si>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</si>
  <si>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</si>
  <si>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</si>
  <si>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</si>
  <si>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</si>
  <si>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</si>
  <si>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</si>
  <si>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</si>
  <si>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</si>
  <si>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</si>
  <si>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</si>
  <si>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</si>
  <si>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</si>
  <si>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</si>
  <si>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</si>
  <si>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</si>
  <si>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</si>
  <si>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</si>
  <si>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</si>
  <si>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</si>
  <si>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</si>
  <si>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</si>
  <si>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</si>
  <si>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</si>
  <si>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</si>
  <si>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</si>
  <si>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</si>
  <si>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</si>
  <si>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</si>
  <si>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</si>
  <si>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</si>
  <si>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</si>
  <si>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</si>
  <si>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</si>
  <si>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</si>
  <si>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</si>
  <si>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</si>
  <si>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</si>
  <si>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</si>
  <si>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</si>
  <si>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</si>
  <si>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</si>
  <si>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</si>
  <si>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</si>
  <si>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</si>
  <si>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</si>
  <si>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</si>
  <si>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</si>
  <si>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</si>
  <si>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</si>
  <si>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</si>
  <si>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</si>
  <si>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</si>
  <si>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</si>
  <si>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</si>
  <si>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</si>
  <si>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</si>
  <si>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</si>
  <si>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</si>
  <si>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</si>
  <si>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</si>
  <si>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</si>
  <si>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</si>
  <si>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</si>
  <si>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</si>
  <si>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</si>
  <si>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</si>
  <si>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</si>
  <si>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</si>
  <si>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</si>
  <si>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</si>
  <si>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</si>
  <si>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</si>
  <si>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</si>
  <si>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</si>
  <si>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</si>
  <si>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</si>
  <si>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</si>
  <si>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</si>
  <si>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</si>
  <si>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</si>
  <si>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</si>
  <si>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</si>
  <si>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</si>
  <si>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</si>
  <si>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</si>
  <si>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</si>
  <si>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</si>
  <si>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</si>
  <si>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</si>
  <si>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</si>
  <si>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</si>
  <si>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</si>
  <si>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</si>
  <si>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</si>
  <si>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</si>
  <si>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</si>
  <si>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</si>
  <si>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</si>
  <si>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</si>
  <si>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</si>
  <si>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</si>
  <si>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</si>
  <si>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</si>
  <si>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</si>
  <si>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</si>
  <si>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</si>
  <si>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</si>
  <si>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</si>
  <si>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</si>
  <si>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</si>
  <si>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</si>
  <si>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</si>
  <si>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</si>
  <si>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</si>
  <si>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</si>
  <si>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</si>
  <si>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</si>
  <si>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</si>
  <si>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</si>
  <si>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</si>
  <si>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</si>
  <si>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</si>
  <si>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</si>
  <si>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</si>
  <si>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</si>
  <si>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</si>
  <si>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</si>
  <si>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</si>
  <si>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</si>
  <si>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</si>
  <si>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</si>
  <si>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</si>
  <si>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</si>
  <si>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</si>
  <si>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</si>
  <si>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</si>
  <si>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</si>
  <si>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</si>
  <si>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</si>
  <si>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</si>
  <si>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</si>
  <si>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</si>
  <si>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</si>
  <si>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</si>
  <si>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</si>
  <si>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</si>
  <si>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</si>
  <si>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</si>
  <si>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</si>
  <si>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</si>
  <si>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</si>
  <si>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</si>
  <si>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</si>
  <si>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</si>
  <si>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</si>
  <si>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</si>
  <si>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</si>
  <si>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</si>
  <si>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</si>
  <si>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</si>
  <si>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</si>
  <si>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</si>
  <si>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</si>
  <si>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</si>
  <si>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</si>
  <si>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</si>
  <si>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</si>
  <si>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</si>
  <si>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</si>
  <si>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</si>
  <si>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</si>
  <si>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</si>
  <si>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</si>
  <si>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</si>
  <si>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</si>
  <si>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</si>
  <si>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</si>
  <si>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</si>
  <si>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</si>
  <si>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</si>
  <si>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</si>
  <si>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</si>
  <si>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</si>
  <si>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</si>
  <si>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</si>
  <si>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</si>
  <si>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</si>
  <si>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</si>
  <si>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</si>
  <si>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</si>
  <si>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</si>
  <si>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</si>
  <si>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</si>
  <si>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</si>
  <si>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</si>
  <si>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</si>
  <si>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</si>
  <si>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</si>
  <si>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</si>
  <si>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</si>
  <si>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</si>
  <si>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</si>
  <si>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</si>
  <si>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</si>
  <si>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</si>
  <si>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</si>
  <si>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</si>
  <si>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</si>
  <si>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</si>
  <si>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</si>
  <si>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</si>
  <si>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</si>
  <si>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</si>
  <si>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</si>
  <si>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</si>
  <si>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</si>
  <si>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</si>
  <si>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</si>
  <si>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</si>
  <si>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</si>
  <si>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</si>
  <si>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</si>
  <si>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</si>
  <si>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</si>
  <si>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</si>
  <si>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</si>
  <si>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</si>
  <si>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</si>
  <si>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</si>
  <si>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</si>
  <si>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</si>
  <si>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</si>
  <si>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</si>
  <si>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</si>
  <si>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</si>
  <si>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</si>
  <si>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</si>
  <si>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</si>
  <si>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</si>
  <si>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</si>
  <si>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</si>
  <si>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</si>
  <si>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</si>
  <si>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</si>
  <si>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</si>
  <si>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</si>
  <si>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</si>
  <si>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</si>
  <si>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</si>
  <si>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</si>
  <si>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</si>
  <si>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</si>
  <si>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</si>
  <si>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</si>
  <si>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</si>
  <si>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</si>
  <si>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</si>
  <si>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</si>
  <si>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</si>
  <si>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</si>
  <si>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</si>
  <si>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</si>
  <si>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</si>
  <si>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</si>
  <si>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</si>
  <si>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</si>
  <si>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</si>
  <si>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</si>
  <si>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</si>
  <si>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</si>
  <si>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</si>
  <si>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</si>
  <si>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</si>
  <si>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</si>
  <si>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</si>
  <si>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</si>
  <si>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</si>
  <si>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</si>
  <si>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</si>
  <si>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</si>
  <si>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</si>
  <si>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</si>
  <si>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</si>
  <si>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</si>
  <si>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</si>
  <si>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</si>
  <si>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</si>
  <si>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</si>
  <si>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</si>
  <si>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</si>
  <si>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</si>
  <si>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</si>
  <si>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</si>
  <si>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</si>
  <si>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</si>
  <si>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</si>
  <si>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</si>
  <si>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</si>
  <si>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</si>
  <si>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</si>
  <si>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</si>
  <si>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</si>
  <si>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</si>
  <si>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</si>
  <si>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</si>
  <si>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</si>
  <si>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</si>
  <si>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</si>
  <si>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</si>
  <si>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</si>
  <si>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</si>
  <si>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</si>
  <si>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</si>
  <si>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</si>
  <si>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</si>
  <si>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</si>
  <si>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</si>
  <si>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</si>
  <si>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</si>
  <si>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</si>
  <si>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</si>
  <si>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</si>
  <si>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</si>
  <si>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</si>
  <si>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</si>
  <si>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</si>
  <si>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</si>
  <si>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</si>
  <si>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</si>
  <si>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</si>
  <si>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</si>
  <si>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</si>
  <si>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</si>
  <si>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</si>
  <si>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</si>
  <si>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</si>
  <si>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</si>
  <si>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</si>
  <si>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</si>
  <si>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</si>
  <si>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</si>
  <si>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</si>
  <si>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</si>
  <si>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</si>
  <si>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</si>
  <si>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</si>
  <si>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</si>
  <si>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</si>
  <si>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</si>
  <si>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</si>
  <si>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</si>
  <si>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</si>
  <si>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</si>
  <si>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</si>
  <si>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</si>
  <si>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</si>
  <si>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</si>
  <si>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</si>
  <si>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</si>
  <si>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</si>
  <si>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</si>
  <si>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</si>
  <si>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</si>
  <si>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</si>
  <si>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</si>
  <si>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</si>
  <si>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</si>
  <si>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</si>
  <si>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</si>
  <si>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</si>
  <si>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</si>
  <si>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</si>
  <si>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</si>
  <si>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</si>
  <si>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</si>
  <si>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</si>
  <si>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</si>
  <si>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</si>
  <si>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</si>
  <si>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</si>
  <si>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</si>
  <si>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</si>
  <si>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</si>
  <si>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</si>
  <si>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</si>
  <si>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</si>
  <si>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</si>
  <si>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</si>
  <si>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</si>
  <si>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</si>
  <si>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</si>
  <si>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</si>
  <si>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</si>
  <si>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</si>
  <si>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</si>
  <si>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</si>
  <si>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</si>
  <si>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</si>
  <si>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</si>
  <si>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</si>
  <si>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</si>
  <si>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</si>
  <si>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</si>
  <si>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</si>
  <si>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</si>
  <si>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</si>
  <si>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</si>
  <si>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</si>
  <si>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</si>
  <si>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</si>
  <si>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</si>
  <si>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</si>
  <si>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</si>
  <si>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</si>
  <si>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</si>
  <si>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</si>
  <si>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</si>
  <si>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</si>
  <si>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</si>
  <si>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</si>
  <si>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</si>
  <si>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</si>
  <si>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</si>
  <si>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</si>
  <si>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</si>
  <si>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</si>
  <si>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</si>
  <si>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</si>
  <si>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</si>
  <si>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</si>
  <si>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</si>
  <si>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</si>
  <si>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</si>
  <si>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</si>
  <si>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</si>
  <si>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</si>
  <si>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</si>
  <si>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</si>
  <si>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</si>
  <si>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</si>
  <si>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</si>
  <si>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</si>
  <si>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</si>
  <si>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</si>
  <si>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</si>
  <si>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</si>
  <si>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</si>
  <si>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</si>
  <si>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</si>
  <si>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</si>
  <si>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</si>
  <si>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</si>
  <si>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</si>
  <si>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</si>
  <si>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</si>
  <si>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</si>
  <si>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</si>
  <si>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</si>
  <si>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</si>
  <si>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</si>
  <si>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</si>
  <si>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</si>
  <si>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</si>
  <si>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</si>
  <si>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</si>
  <si>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</si>
  <si>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</si>
  <si>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</si>
  <si>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</si>
  <si>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</si>
  <si>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</si>
  <si>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</si>
  <si>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</si>
  <si>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</si>
  <si>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</si>
  <si>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</si>
  <si>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</si>
  <si>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</si>
  <si>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</si>
  <si>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</si>
  <si>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</si>
  <si>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</si>
  <si>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</si>
  <si>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</si>
  <si>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</si>
  <si>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</si>
  <si>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</si>
  <si>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</si>
  <si>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</si>
  <si>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</si>
  <si>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</si>
  <si>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</si>
  <si>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</si>
  <si>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</si>
  <si>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</si>
  <si>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</si>
  <si>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</si>
  <si>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</si>
  <si>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</si>
  <si>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</si>
  <si>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</si>
  <si>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</si>
  <si>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</si>
  <si>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</si>
  <si>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</si>
  <si>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</si>
  <si>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</si>
  <si>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</si>
  <si>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</si>
  <si>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</si>
  <si>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</si>
  <si>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</si>
  <si>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</si>
  <si>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</si>
  <si>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</si>
  <si>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</si>
  <si>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</si>
  <si>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</si>
  <si>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</si>
  <si>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</si>
  <si>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</si>
  <si>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</si>
  <si>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</si>
  <si>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</si>
  <si>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</si>
  <si>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</si>
  <si>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</si>
  <si>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</si>
  <si>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</si>
  <si>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</si>
  <si>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</si>
  <si>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</si>
  <si>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</si>
  <si>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</si>
  <si>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</si>
  <si>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</si>
  <si>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</si>
  <si>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</si>
  <si>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</si>
  <si>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</si>
  <si>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</si>
  <si>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</si>
  <si>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</si>
  <si>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</si>
  <si>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</si>
  <si>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</si>
  <si>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</si>
  <si>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</si>
  <si>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</si>
  <si>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</si>
  <si>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</si>
  <si>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</si>
  <si>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</si>
  <si>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</si>
  <si>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</si>
  <si>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</si>
  <si>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</si>
  <si>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</si>
  <si>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</si>
  <si>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</si>
  <si>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</si>
  <si>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</si>
  <si>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</si>
  <si>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</si>
  <si>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</si>
  <si>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</si>
  <si>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</si>
  <si>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</si>
  <si>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</si>
  <si>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</si>
  <si>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</si>
  <si>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</si>
  <si>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</si>
  <si>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</si>
  <si>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</si>
  <si>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</si>
  <si>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</si>
  <si>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</si>
  <si>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</si>
  <si>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</si>
  <si>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</si>
  <si>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</si>
  <si>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</si>
  <si>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</si>
  <si>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</si>
  <si>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</si>
  <si>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</si>
  <si>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</si>
  <si>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</si>
  <si>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</si>
  <si>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</si>
  <si>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</si>
  <si>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</si>
  <si>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</si>
  <si>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</si>
  <si>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</si>
  <si>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</si>
  <si>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</si>
  <si>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</si>
  <si>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</si>
  <si>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</si>
  <si>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</si>
  <si>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</si>
  <si>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</si>
  <si>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</si>
  <si>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</si>
  <si>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</si>
  <si>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</si>
  <si>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</si>
  <si>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</si>
  <si>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</si>
  <si>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</si>
  <si>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</si>
  <si>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</si>
  <si>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</si>
  <si>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</si>
  <si>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</si>
  <si>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</si>
  <si>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</si>
  <si>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</si>
  <si>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</si>
  <si>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</si>
  <si>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</si>
  <si>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</si>
  <si>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</si>
  <si>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</si>
  <si>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</si>
  <si>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</si>
  <si>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</si>
  <si>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</si>
  <si>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</si>
  <si>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</si>
  <si>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</si>
  <si>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</si>
  <si>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</si>
  <si>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</si>
  <si>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</si>
  <si>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</si>
  <si>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</si>
  <si>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</si>
  <si>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</si>
  <si>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</si>
  <si>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</si>
  <si>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</si>
  <si>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</si>
  <si>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</si>
  <si>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</si>
  <si>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</si>
  <si>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</si>
  <si>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</si>
  <si>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</si>
  <si>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</si>
  <si>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</si>
  <si>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</si>
  <si>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</si>
  <si>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</si>
  <si>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</si>
  <si>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</si>
  <si>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</si>
  <si>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</si>
  <si>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</si>
  <si>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</si>
  <si>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</si>
  <si>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</si>
  <si>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</si>
  <si>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</si>
  <si>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</si>
  <si>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</si>
  <si>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</si>
  <si>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</si>
  <si>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</si>
  <si>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</si>
  <si>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</si>
  <si>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</si>
  <si>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</si>
  <si>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</si>
  <si>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</si>
  <si>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</si>
  <si>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</si>
  <si>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</si>
  <si>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</si>
  <si>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</si>
  <si>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</si>
  <si>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</si>
  <si>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</si>
  <si>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</si>
  <si>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</si>
  <si>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</si>
  <si>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</si>
  <si>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</si>
  <si>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</si>
  <si>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</si>
  <si>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</si>
  <si>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</si>
  <si>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</si>
  <si>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</si>
  <si>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</si>
  <si>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</si>
  <si>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</si>
  <si>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</si>
  <si>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</si>
  <si>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</si>
  <si>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</si>
  <si>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</si>
  <si>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</si>
  <si>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</si>
  <si>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</si>
  <si>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</si>
  <si>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</si>
  <si>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</si>
  <si>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</si>
  <si>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</si>
  <si>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</si>
  <si>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</si>
  <si>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</si>
  <si>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</si>
  <si>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</si>
  <si>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</si>
  <si>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</si>
  <si>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</si>
  <si>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</si>
  <si>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</si>
  <si>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</si>
  <si>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</si>
  <si>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</si>
  <si>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</si>
  <si>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</si>
  <si>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</si>
  <si>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</si>
  <si>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</si>
  <si>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</si>
  <si>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</si>
  <si>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</si>
  <si>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</si>
  <si>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</si>
  <si>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</si>
  <si>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</si>
  <si>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</si>
  <si>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</si>
  <si>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</si>
  <si>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</si>
  <si>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</si>
  <si>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</si>
  <si>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</si>
  <si>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</si>
  <si>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</si>
  <si>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</si>
  <si>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</si>
  <si>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</si>
  <si>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</si>
  <si>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</si>
  <si>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</si>
  <si>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</si>
  <si>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</si>
  <si>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</si>
  <si>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</si>
  <si>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</si>
  <si>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</si>
  <si>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</si>
  <si>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</si>
  <si>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</si>
  <si>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</si>
  <si>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</si>
  <si>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</si>
  <si>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</si>
  <si>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</si>
  <si>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</si>
  <si>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</si>
  <si>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</si>
  <si>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</si>
  <si>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</si>
  <si>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</si>
  <si>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</si>
  <si>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</si>
  <si>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</si>
  <si>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</si>
  <si>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</si>
  <si>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</si>
  <si>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</si>
  <si>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</si>
  <si>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</si>
  <si>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</si>
  <si>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</si>
  <si>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</si>
  <si>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</si>
  <si>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</si>
  <si>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</si>
  <si>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</si>
  <si>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</si>
  <si>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</si>
  <si>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</si>
  <si>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</si>
  <si>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</si>
  <si>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</si>
  <si>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</si>
  <si>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</si>
  <si>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</si>
  <si>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</si>
  <si>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</si>
  <si>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</si>
  <si>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</si>
  <si>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</si>
  <si>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</si>
  <si>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</si>
  <si>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</si>
  <si>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</si>
  <si>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</si>
  <si>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</si>
  <si>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</si>
  <si>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</si>
  <si>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</si>
  <si>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</si>
  <si>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</si>
  <si>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</si>
  <si>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</si>
  <si>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</si>
  <si>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</si>
  <si>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</si>
  <si>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</si>
  <si>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</si>
  <si>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</si>
  <si>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</si>
  <si>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</si>
  <si>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</si>
  <si>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</si>
  <si>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</si>
  <si>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</si>
  <si>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</si>
  <si>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</si>
  <si>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</si>
  <si>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</si>
  <si>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</si>
  <si>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</si>
  <si>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</si>
  <si>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</si>
  <si>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</si>
  <si>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</si>
  <si>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</si>
  <si>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</si>
  <si>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</si>
  <si>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</si>
  <si>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</si>
  <si>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</si>
  <si>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</si>
  <si>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</si>
  <si>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</si>
  <si>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</si>
  <si>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</si>
  <si>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</si>
  <si>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</si>
  <si>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</si>
  <si>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</si>
  <si>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</si>
  <si>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</si>
  <si>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</si>
  <si>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</si>
  <si>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</si>
  <si>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</si>
  <si>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</si>
  <si>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</si>
  <si>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</si>
  <si>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</si>
  <si>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</si>
  <si>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</si>
  <si>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</si>
  <si>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</si>
  <si>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</si>
  <si>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</si>
  <si>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</si>
  <si>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</si>
  <si>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</si>
  <si>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</si>
  <si>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</si>
  <si>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</si>
  <si>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</si>
  <si>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</si>
  <si>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</si>
  <si>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</si>
  <si>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</si>
  <si>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</si>
  <si>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</si>
  <si>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</si>
  <si>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</si>
  <si>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</si>
  <si>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</si>
  <si>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</si>
  <si>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</si>
  <si>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</si>
  <si>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</si>
  <si>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</si>
  <si>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</si>
  <si>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</si>
  <si>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</si>
  <si>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</si>
  <si>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</si>
  <si>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</si>
  <si>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</si>
  <si>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</si>
  <si>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</si>
  <si>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</si>
  <si>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</si>
  <si>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</si>
  <si>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</si>
  <si>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</si>
  <si>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</si>
  <si>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</si>
  <si>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</si>
  <si>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</si>
  <si>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</si>
  <si>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</si>
  <si>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</si>
  <si>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</si>
  <si>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</si>
  <si>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</si>
  <si>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</si>
  <si>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</si>
  <si>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</si>
  <si>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</si>
  <si>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</si>
  <si>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</si>
  <si>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</si>
  <si>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</si>
  <si>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</si>
  <si>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</si>
  <si>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</si>
  <si>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</si>
  <si>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</si>
  <si>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</si>
  <si>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</si>
  <si>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</si>
  <si>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</si>
  <si>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</si>
  <si>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</si>
  <si>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</si>
  <si>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</si>
  <si>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</si>
  <si>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</si>
  <si>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</si>
  <si>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</si>
  <si>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</si>
  <si>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</si>
  <si>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</si>
  <si>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</si>
  <si>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</si>
  <si>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</si>
  <si>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</si>
  <si>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</si>
  <si>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</si>
  <si>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</si>
  <si>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</si>
  <si>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</si>
  <si>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</si>
  <si>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</si>
  <si>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</si>
  <si>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</si>
  <si>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</si>
  <si>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</si>
  <si>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</si>
  <si>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</si>
  <si>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</si>
  <si>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</si>
  <si>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</si>
  <si>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</si>
  <si>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</si>
  <si>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</si>
  <si>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</si>
  <si>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</si>
  <si>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</si>
  <si>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</si>
  <si>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</si>
  <si>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</si>
  <si>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</si>
  <si>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</si>
  <si>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</si>
  <si>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</si>
  <si>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</si>
  <si>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</si>
  <si>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</si>
  <si>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</si>
  <si>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</si>
  <si>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</si>
  <si>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</si>
  <si>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</si>
  <si>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</si>
  <si>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</si>
  <si>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</si>
  <si>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</si>
  <si>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</si>
  <si>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</si>
  <si>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</si>
  <si>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</si>
  <si>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</si>
  <si>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</si>
  <si>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</si>
  <si>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</si>
  <si>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</si>
  <si>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</si>
  <si>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</si>
  <si>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</si>
  <si>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</si>
  <si>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</si>
  <si>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</si>
  <si>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</si>
  <si>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</si>
  <si>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</si>
  <si>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</si>
  <si>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</si>
  <si>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</si>
  <si>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</si>
  <si>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</si>
  <si>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</si>
  <si>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</si>
  <si>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</si>
  <si>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</si>
  <si>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</si>
  <si>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</si>
  <si>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</si>
  <si>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</si>
  <si>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</si>
  <si>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</si>
  <si>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</si>
  <si>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</si>
  <si>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</si>
  <si>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</si>
  <si>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</si>
  <si>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</si>
  <si>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</si>
  <si>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</si>
  <si>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</si>
  <si>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</si>
  <si>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</si>
  <si>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</si>
  <si>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</si>
  <si>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</si>
  <si>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</si>
  <si>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</si>
  <si>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</si>
  <si>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</si>
  <si>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</si>
  <si>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</si>
  <si>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</si>
  <si>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</si>
  <si>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</si>
  <si>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</si>
  <si>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</si>
  <si>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</si>
  <si>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</si>
  <si>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</si>
  <si>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</si>
  <si>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</si>
  <si>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</si>
  <si>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</si>
  <si>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</si>
  <si>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</si>
  <si>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</si>
  <si>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</si>
  <si>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</si>
  <si>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</si>
  <si>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</si>
  <si>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</si>
  <si>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</si>
  <si>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</si>
  <si>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</si>
  <si>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</si>
  <si>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</si>
  <si>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</si>
  <si>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</si>
  <si>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</si>
  <si>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</si>
  <si>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</si>
  <si>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</si>
  <si>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</si>
  <si>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</si>
  <si>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</si>
  <si>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</si>
  <si>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</si>
  <si>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</si>
  <si>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</si>
  <si>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</si>
  <si>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</si>
  <si>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</si>
  <si>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</si>
  <si>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</si>
  <si>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</si>
  <si>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</si>
  <si>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</si>
  <si>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</si>
  <si>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</si>
  <si>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</si>
  <si>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</si>
  <si>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</si>
  <si>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</si>
  <si>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</si>
  <si>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</si>
  <si>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</si>
  <si>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</si>
  <si>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</si>
  <si>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</si>
  <si>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</si>
  <si>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</si>
  <si>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</si>
  <si>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</si>
  <si>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</si>
  <si>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</si>
  <si>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</si>
  <si>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</si>
  <si>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</si>
  <si>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</si>
  <si>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</si>
  <si>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</si>
  <si>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</si>
  <si>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</si>
  <si>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</si>
  <si>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</si>
  <si>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</si>
  <si>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</si>
  <si>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</si>
  <si>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</si>
  <si>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</si>
  <si>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</si>
  <si>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</si>
  <si>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</si>
  <si>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</si>
  <si>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</si>
  <si>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</si>
  <si>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</si>
  <si>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</si>
  <si>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</si>
  <si>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</si>
  <si>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</si>
  <si>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</si>
  <si>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</si>
  <si>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</si>
  <si>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</si>
  <si>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</si>
  <si>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</si>
  <si>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</si>
  <si>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</si>
  <si>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</si>
  <si>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</si>
  <si>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</si>
  <si>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</si>
  <si>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</si>
  <si>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</si>
  <si>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</si>
  <si>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</si>
  <si>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</si>
  <si>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</si>
  <si>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</si>
  <si>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</si>
  <si>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</si>
  <si>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</si>
  <si>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</si>
  <si>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</si>
  <si>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</si>
  <si>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</si>
  <si>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</si>
  <si>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</si>
  <si>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</si>
  <si>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</si>
  <si>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</si>
  <si>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</si>
  <si>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</si>
  <si>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</si>
  <si>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</si>
  <si>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</si>
  <si>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</si>
  <si>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</si>
  <si>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</si>
  <si>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</si>
  <si>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</si>
  <si>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</si>
  <si>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</si>
  <si>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</si>
  <si>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</si>
  <si>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</si>
  <si>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</si>
  <si>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</si>
  <si>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</si>
  <si>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</si>
  <si>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</si>
  <si>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</si>
  <si>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</si>
  <si>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</si>
  <si>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</si>
  <si>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</si>
  <si>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</si>
  <si>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</si>
  <si>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</si>
  <si>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</si>
  <si>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</si>
  <si>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</si>
  <si>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</si>
  <si>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</si>
  <si>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</si>
  <si>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</si>
  <si>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</si>
  <si>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</si>
  <si>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</si>
  <si>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</si>
  <si>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</si>
  <si>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</si>
  <si>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</si>
  <si>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</si>
  <si>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</si>
  <si>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</si>
  <si>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</si>
  <si>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</si>
  <si>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</si>
  <si>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</si>
  <si>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</si>
  <si>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</si>
  <si>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</si>
  <si>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</si>
  <si>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</si>
  <si>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</si>
  <si>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</si>
  <si>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</si>
  <si>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</si>
  <si>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</si>
  <si>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</si>
  <si>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</si>
  <si>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</si>
  <si>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</si>
  <si>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</si>
  <si>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</si>
  <si>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</si>
  <si>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</si>
  <si>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</si>
  <si>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</si>
  <si>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</si>
  <si>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</si>
  <si>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</si>
  <si>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</si>
  <si>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</si>
  <si>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</si>
  <si>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</si>
  <si>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</si>
  <si>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</si>
  <si>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</si>
  <si>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</si>
  <si>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</si>
  <si>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</si>
  <si>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</si>
  <si>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</si>
  <si>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</si>
  <si>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</si>
  <si>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</si>
  <si>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</si>
  <si>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</si>
  <si>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</si>
  <si>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</si>
  <si>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</si>
  <si>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</si>
  <si>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</si>
  <si>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</si>
  <si>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</si>
  <si>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</si>
  <si>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</si>
  <si>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</si>
  <si>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</si>
  <si>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</si>
  <si>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</si>
  <si>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</si>
  <si>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</si>
  <si>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</si>
  <si>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</si>
  <si>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</si>
  <si>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</si>
  <si>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</si>
  <si>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</si>
  <si>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</si>
  <si>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</si>
  <si>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</si>
  <si>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</si>
  <si>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</si>
  <si>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</si>
  <si>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</si>
  <si>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</si>
  <si>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</si>
  <si>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</si>
  <si>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</si>
  <si>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</si>
  <si>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</si>
  <si>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</si>
  <si>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</si>
  <si>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</si>
  <si>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</si>
  <si>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</si>
  <si>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</si>
  <si>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</si>
  <si>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</si>
  <si>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</si>
  <si>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</si>
  <si>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</si>
  <si>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</si>
  <si>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</si>
  <si>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</si>
  <si>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</si>
  <si>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</si>
  <si>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</si>
  <si>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</si>
  <si>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</si>
  <si>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</si>
  <si>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</si>
  <si>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</si>
  <si>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</si>
  <si>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</si>
  <si>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</si>
  <si>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</si>
  <si>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</si>
  <si>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</si>
  <si>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</si>
  <si>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</si>
  <si>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</si>
  <si>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</si>
  <si>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</si>
  <si>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</si>
  <si>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</si>
  <si>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</si>
  <si>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</si>
  <si>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</si>
  <si>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</si>
  <si>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</si>
  <si>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</si>
  <si>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</si>
  <si>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</si>
  <si>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</si>
  <si>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</si>
  <si>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</si>
  <si>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</si>
  <si>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</si>
  <si>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</si>
  <si>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</si>
  <si>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</si>
  <si>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</si>
  <si>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</si>
  <si>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</si>
  <si>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</si>
  <si>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</si>
  <si>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</si>
  <si>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</si>
  <si>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</si>
  <si>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</si>
  <si>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</si>
  <si>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</si>
  <si>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</si>
  <si>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</si>
  <si>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</si>
  <si>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</si>
  <si>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</si>
  <si>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</si>
  <si>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</si>
  <si>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</si>
  <si>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</si>
  <si>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</si>
  <si>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</si>
  <si>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</si>
  <si>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</si>
  <si>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</si>
  <si>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</si>
  <si>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</si>
  <si>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</si>
  <si>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</si>
  <si>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</si>
  <si>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</si>
  <si>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</si>
  <si>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</si>
  <si>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</si>
  <si>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</si>
  <si>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</si>
  <si>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</si>
  <si>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</si>
  <si>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</si>
  <si>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</si>
  <si>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</si>
  <si>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</si>
  <si>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</si>
  <si>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</si>
  <si>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</si>
  <si>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</si>
  <si>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</si>
  <si>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</si>
  <si>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</si>
  <si>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</si>
  <si>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</si>
  <si>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</si>
  <si>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</si>
  <si>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</si>
  <si>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</si>
  <si>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</si>
  <si>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</si>
  <si>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</si>
  <si>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</si>
  <si>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</si>
  <si>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</si>
  <si>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</si>
  <si>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</si>
  <si>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</si>
  <si>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</si>
  <si>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</si>
  <si>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</si>
  <si>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</si>
  <si>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</si>
  <si>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</si>
  <si>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</si>
  <si>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</si>
  <si>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</si>
  <si>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</si>
  <si>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</si>
  <si>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</si>
  <si>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</si>
  <si>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</si>
  <si>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</si>
  <si>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</si>
  <si>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</si>
  <si>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</si>
  <si>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</si>
  <si>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</si>
  <si>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</si>
  <si>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</si>
  <si>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</si>
  <si>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</si>
  <si>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</si>
  <si>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</si>
  <si>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</si>
  <si>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</si>
  <si>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</si>
  <si>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</si>
  <si>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</si>
  <si>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</si>
  <si>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</si>
  <si>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</si>
  <si>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</si>
  <si>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</si>
  <si>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</si>
  <si>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</si>
  <si>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</si>
  <si>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</si>
  <si>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</si>
  <si>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</si>
  <si>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</si>
  <si>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</si>
  <si>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</si>
  <si>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</si>
  <si>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</si>
  <si>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</si>
  <si>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</si>
  <si>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</si>
  <si>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</si>
  <si>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</si>
  <si>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</si>
  <si>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</si>
  <si>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</si>
  <si>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</si>
  <si>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</si>
  <si>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</si>
  <si>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</si>
  <si>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</si>
  <si>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</si>
  <si>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</si>
  <si>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</si>
  <si>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</si>
  <si>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</si>
  <si>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</si>
  <si>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</si>
  <si>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</si>
  <si>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</si>
  <si>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</si>
  <si>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</si>
  <si>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</si>
  <si>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</si>
  <si>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</si>
  <si>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</si>
  <si>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</si>
  <si>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</si>
  <si>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</si>
  <si>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</si>
  <si>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</si>
  <si>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</si>
  <si>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</si>
  <si>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</si>
  <si>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</si>
  <si>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</si>
  <si>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</si>
  <si>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</si>
  <si>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</si>
  <si>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</si>
  <si>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</si>
  <si>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</si>
  <si>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</si>
  <si>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</si>
  <si>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</si>
  <si>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</si>
  <si>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</si>
  <si>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</si>
  <si>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</si>
  <si>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</si>
  <si>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</si>
  <si>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</si>
  <si>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</si>
  <si>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</si>
  <si>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</si>
  <si>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</si>
  <si>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</si>
  <si>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</si>
  <si>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</si>
  <si>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</si>
  <si>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</si>
  <si>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</si>
  <si>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</si>
  <si>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</si>
  <si>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</si>
  <si>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</si>
  <si>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</si>
  <si>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</si>
  <si>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</si>
  <si>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</si>
  <si>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</si>
  <si>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</si>
  <si>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</si>
  <si>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</si>
  <si>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</si>
  <si>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</si>
  <si>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</si>
  <si>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</si>
  <si>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</si>
  <si>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</si>
  <si>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</si>
  <si>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</si>
  <si>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</si>
  <si>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</si>
  <si>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</si>
  <si>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</si>
  <si>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</si>
  <si>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</si>
  <si>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</si>
  <si>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</si>
  <si>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</si>
  <si>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</si>
  <si>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</si>
  <si>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</si>
  <si>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</si>
  <si>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</si>
  <si>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</si>
  <si>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</si>
  <si>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</si>
  <si>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</si>
  <si>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</si>
  <si>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</si>
  <si>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</si>
  <si>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</si>
  <si>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</si>
  <si>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</si>
  <si>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</si>
  <si>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</si>
  <si>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</si>
  <si>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</si>
  <si>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</si>
  <si>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</si>
  <si>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</si>
  <si>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</si>
  <si>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</si>
  <si>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</si>
  <si>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</si>
  <si>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</si>
  <si>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</si>
  <si>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</si>
  <si>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</si>
  <si>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</si>
  <si>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</si>
  <si>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</si>
  <si>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</si>
  <si>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</si>
  <si>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</si>
  <si>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</si>
  <si>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</si>
  <si>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</si>
  <si>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</si>
  <si>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</si>
  <si>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</si>
  <si>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</si>
  <si>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</si>
  <si>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</si>
  <si>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</si>
  <si>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</si>
  <si>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</si>
  <si>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</si>
  <si>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</si>
  <si>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</si>
  <si>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</si>
  <si>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</si>
  <si>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</si>
  <si>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</si>
  <si>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</si>
  <si>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</si>
  <si>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</si>
  <si>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</si>
  <si>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</si>
  <si>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</si>
  <si>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</si>
  <si>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</si>
  <si>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</si>
  <si>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</si>
  <si>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</si>
  <si>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</si>
  <si>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</si>
  <si>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</si>
  <si>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</si>
  <si>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</si>
  <si>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</si>
  <si>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</si>
  <si>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</si>
  <si>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</si>
  <si>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</si>
  <si>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</si>
  <si>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</si>
  <si>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</si>
  <si>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</si>
  <si>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</si>
  <si>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</si>
  <si>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</si>
  <si>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</si>
  <si>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</si>
  <si>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</si>
  <si>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</si>
  <si>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</si>
  <si>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</si>
  <si>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</si>
  <si>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</si>
  <si>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</si>
  <si>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</si>
  <si>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</si>
  <si>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</si>
  <si>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</si>
  <si>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</si>
  <si>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</si>
  <si>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</si>
  <si>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</si>
  <si>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</si>
  <si>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</si>
  <si>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</si>
  <si>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</si>
  <si>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</si>
  <si>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</si>
  <si>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</si>
  <si>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</si>
  <si>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</si>
  <si>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</si>
  <si>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</si>
  <si>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</si>
  <si>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</si>
  <si>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</si>
  <si>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</si>
  <si>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</si>
  <si>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</si>
  <si>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</si>
  <si>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</si>
  <si>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</si>
  <si>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</si>
  <si>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</si>
  <si>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</si>
  <si>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</si>
  <si>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</si>
  <si>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</si>
  <si>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</si>
  <si>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</si>
  <si>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</si>
  <si>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</si>
  <si>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</si>
  <si>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</si>
  <si>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</si>
  <si>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</si>
  <si>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</si>
  <si>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</si>
  <si>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</si>
  <si>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</si>
  <si>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</si>
  <si>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</si>
  <si>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</si>
  <si>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</si>
  <si>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</si>
  <si>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</si>
  <si>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</si>
  <si>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</si>
  <si>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</si>
  <si>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</si>
  <si>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</si>
  <si>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</si>
  <si>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</si>
  <si>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</si>
  <si>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</si>
  <si>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</si>
  <si>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</si>
  <si>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</si>
  <si>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</si>
  <si>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</si>
  <si>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</si>
  <si>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</si>
  <si>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</si>
  <si>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</si>
  <si>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</si>
  <si>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</si>
  <si>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</si>
  <si>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</si>
  <si>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</si>
  <si>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</si>
  <si>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</si>
  <si>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</si>
  <si>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</si>
  <si>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</si>
  <si>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</si>
  <si>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</si>
  <si>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</si>
  <si>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</si>
  <si>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</si>
  <si>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</si>
  <si>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</si>
  <si>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</si>
  <si>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</si>
  <si>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</si>
  <si>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</si>
  <si>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</si>
  <si>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</si>
  <si>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</si>
  <si>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</si>
  <si>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</si>
  <si>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</si>
  <si>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</si>
  <si>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</si>
  <si>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</si>
  <si>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</si>
  <si>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</si>
  <si>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</si>
  <si>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</si>
  <si>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</si>
  <si>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</si>
  <si>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</si>
  <si>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</si>
  <si>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</si>
  <si>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</si>
  <si>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</si>
  <si>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</si>
  <si>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</si>
  <si>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</si>
  <si>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</si>
  <si>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</si>
  <si>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</si>
  <si>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</si>
  <si>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</si>
  <si>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</si>
  <si>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</si>
  <si>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</si>
  <si>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</si>
  <si>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</si>
  <si>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</si>
  <si>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</si>
  <si>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</si>
  <si>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</si>
  <si>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</si>
  <si>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</si>
  <si>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</si>
  <si>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</si>
  <si>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</si>
  <si>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</si>
  <si>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</si>
  <si>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</si>
  <si>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</si>
  <si>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</si>
  <si>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</si>
  <si>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</si>
  <si>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</si>
  <si>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</si>
  <si>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</si>
  <si>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</si>
  <si>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</si>
  <si>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</si>
  <si>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</si>
  <si>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</si>
  <si>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</si>
  <si>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</si>
  <si>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</si>
  <si>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</si>
  <si>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</si>
  <si>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</si>
  <si>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</si>
  <si>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</si>
  <si>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</si>
  <si>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</si>
  <si>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</si>
  <si>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</si>
  <si>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</si>
  <si>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</si>
  <si>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</si>
  <si>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</si>
  <si>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</si>
  <si>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</si>
  <si>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</si>
  <si>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</si>
  <si>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</si>
  <si>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</si>
  <si>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</si>
  <si>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</si>
  <si>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</si>
  <si>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</si>
  <si>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</si>
  <si>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</si>
  <si>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</si>
  <si>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</si>
  <si>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</si>
  <si>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</si>
  <si>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</si>
  <si>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</si>
  <si>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</si>
  <si>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</si>
  <si>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</si>
  <si>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</si>
  <si>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</si>
  <si>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</si>
  <si>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</si>
  <si>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</si>
  <si>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</si>
  <si>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</si>
  <si>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</si>
  <si>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</si>
  <si>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</si>
  <si>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</si>
  <si>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</si>
  <si>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</si>
  <si>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</si>
  <si>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</si>
  <si>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</si>
  <si>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</si>
  <si>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</si>
  <si>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</si>
  <si>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</si>
  <si>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</si>
  <si>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</si>
  <si>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</si>
  <si>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</si>
  <si>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</si>
  <si>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</si>
  <si>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</si>
  <si>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</si>
  <si>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</si>
  <si>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</si>
  <si>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</si>
  <si>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</si>
  <si>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</si>
  <si>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</si>
  <si>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</si>
  <si>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</si>
  <si>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</si>
  <si>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</si>
  <si>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</si>
  <si>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</si>
  <si>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</si>
  <si>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</si>
  <si>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</si>
  <si>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</si>
  <si>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</si>
  <si>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</si>
  <si>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</si>
  <si>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</si>
  <si>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</si>
  <si>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</si>
  <si>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</si>
  <si>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</si>
  <si>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</si>
  <si>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</si>
  <si>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</si>
  <si>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</si>
  <si>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</si>
  <si>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</si>
  <si>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</si>
  <si>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</si>
  <si>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</si>
  <si>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</si>
  <si>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</si>
  <si>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</si>
  <si>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</si>
  <si>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</si>
  <si>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</si>
  <si>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</si>
  <si>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</si>
  <si>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</si>
  <si>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</si>
  <si>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</si>
  <si>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</si>
  <si>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</si>
  <si>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</si>
  <si>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</si>
  <si>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</si>
  <si>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</si>
  <si>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</si>
  <si>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</si>
  <si>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</si>
  <si>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</si>
  <si>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</si>
  <si>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</si>
  <si>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</si>
  <si>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</si>
  <si>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</si>
  <si>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</si>
  <si>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</si>
  <si>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</si>
  <si>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</si>
  <si>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</si>
  <si>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</si>
  <si>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</si>
  <si>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</si>
  <si>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</si>
  <si>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</si>
  <si>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</si>
  <si>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</si>
  <si>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</si>
  <si>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</si>
  <si>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</si>
  <si>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</si>
  <si>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</si>
  <si>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</si>
  <si>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</si>
  <si>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</si>
  <si>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</si>
  <si>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</si>
  <si>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</si>
  <si>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</si>
  <si>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</si>
  <si>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</si>
  <si>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</si>
  <si>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</si>
  <si>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</si>
  <si>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</si>
  <si>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</si>
  <si>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</si>
  <si>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</si>
  <si>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</si>
  <si>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</si>
  <si>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</si>
  <si>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</si>
  <si>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</si>
  <si>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</si>
  <si>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</si>
  <si>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</si>
  <si>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</si>
  <si>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</si>
  <si>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</si>
  <si>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</si>
  <si>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</si>
  <si>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</si>
  <si>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</si>
  <si>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</si>
  <si>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</si>
  <si>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</si>
  <si>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</si>
  <si>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</si>
  <si>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</si>
  <si>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</si>
  <si>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</si>
  <si>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</si>
  <si>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</si>
  <si>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</si>
  <si>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</si>
  <si>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</si>
  <si>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</si>
  <si>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</si>
  <si>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</si>
  <si>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</si>
  <si>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</si>
  <si>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</si>
  <si>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</si>
  <si>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</si>
  <si>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</si>
  <si>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</si>
  <si>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</si>
  <si>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</si>
  <si>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</si>
  <si>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</si>
  <si>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</si>
  <si>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</si>
  <si>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</si>
  <si>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</si>
  <si>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</si>
  <si>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</si>
  <si>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</si>
  <si>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</si>
  <si>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</si>
  <si>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</si>
  <si>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</si>
  <si>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</si>
  <si>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</si>
  <si>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</si>
  <si>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</si>
  <si>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</si>
  <si>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</si>
  <si>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</si>
  <si>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</si>
  <si>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</si>
  <si>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</si>
  <si>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</si>
  <si>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</si>
  <si>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</si>
  <si>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</si>
  <si>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</si>
  <si>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</si>
  <si>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</si>
  <si>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</si>
  <si>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</si>
  <si>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</si>
  <si>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</si>
  <si>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</si>
  <si>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</si>
  <si>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</si>
  <si>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</si>
  <si>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</si>
  <si>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</si>
  <si>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</si>
  <si>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</si>
  <si>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</si>
  <si>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</si>
  <si>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</si>
  <si>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</si>
  <si>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</si>
  <si>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</si>
  <si>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</si>
  <si>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</si>
  <si>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</si>
  <si>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</si>
  <si>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</si>
  <si>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</si>
  <si>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</si>
  <si>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</si>
  <si>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</si>
  <si>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</si>
  <si>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</si>
  <si>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</si>
  <si>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</si>
  <si>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</si>
  <si>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</si>
  <si>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</si>
  <si>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</si>
  <si>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</si>
  <si>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</si>
  <si>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</si>
  <si>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</si>
  <si>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</si>
  <si>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</si>
  <si>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</si>
  <si>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</si>
  <si>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</si>
  <si>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</si>
  <si>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</si>
  <si>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</si>
  <si>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</si>
  <si>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</si>
  <si>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</si>
  <si>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</si>
  <si>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</si>
  <si>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</si>
  <si>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</si>
  <si>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</si>
  <si>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</si>
  <si>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</si>
  <si>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</si>
  <si>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</si>
  <si>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</si>
  <si>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</si>
  <si>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</si>
  <si>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</si>
  <si>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</si>
  <si>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</si>
  <si>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</si>
  <si>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</si>
  <si>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</si>
  <si>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</si>
  <si>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</si>
  <si>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</si>
  <si>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</si>
  <si>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</si>
  <si>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</si>
  <si>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</si>
  <si>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</si>
  <si>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</si>
  <si>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</si>
  <si>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</si>
  <si>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</si>
  <si>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</si>
  <si>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</si>
  <si>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</si>
  <si>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</si>
  <si>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</si>
  <si>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</si>
  <si>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</si>
  <si>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</si>
  <si>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</si>
  <si>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</si>
  <si>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</si>
  <si>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</si>
  <si>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</si>
  <si>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</si>
  <si>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</si>
  <si>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</si>
  <si>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</si>
  <si>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</si>
  <si>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</si>
  <si>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</si>
  <si>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</si>
  <si>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</si>
  <si>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</si>
  <si>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</si>
  <si>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</si>
  <si>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</si>
  <si>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</si>
  <si>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</si>
  <si>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</si>
  <si>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</si>
  <si>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</si>
  <si>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</si>
  <si>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</si>
  <si>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</si>
  <si>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</si>
  <si>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</si>
  <si>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</si>
  <si>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</si>
  <si>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</si>
  <si>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</si>
  <si>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</si>
  <si>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</si>
  <si>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</si>
  <si>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</si>
  <si>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</si>
  <si>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</si>
  <si>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</si>
  <si>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</si>
  <si>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</si>
  <si>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</si>
  <si>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</si>
  <si>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</si>
  <si>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</si>
  <si>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</si>
  <si>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</si>
  <si>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</si>
  <si>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</si>
  <si>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</si>
  <si>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</si>
  <si>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</si>
  <si>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</si>
  <si>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</si>
  <si>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</si>
  <si>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</si>
  <si>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</si>
  <si>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</si>
  <si>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</si>
  <si>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</si>
  <si>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</si>
  <si>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</si>
  <si>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</si>
  <si>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</si>
  <si>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</si>
  <si>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</si>
  <si>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</si>
  <si>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</si>
  <si>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</si>
  <si>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</si>
  <si>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</si>
  <si>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</si>
  <si>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</si>
  <si>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</si>
  <si>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</si>
  <si>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</si>
  <si>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</si>
  <si>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</si>
  <si>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</si>
  <si>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</si>
  <si>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</si>
  <si>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</si>
  <si>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</si>
  <si>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</si>
  <si>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</si>
  <si>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</si>
  <si>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</si>
  <si>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</si>
  <si>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</si>
  <si>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</si>
  <si>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</si>
  <si>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</si>
  <si>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</si>
  <si>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</si>
  <si>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</si>
  <si>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</si>
  <si>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</si>
  <si>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</si>
  <si>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</si>
  <si>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</si>
  <si>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</si>
  <si>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</si>
  <si>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</si>
  <si>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</si>
  <si>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</si>
  <si>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</si>
  <si>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</si>
  <si>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</si>
  <si>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</si>
  <si>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</si>
  <si>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</si>
  <si>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</si>
  <si>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</si>
  <si>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</si>
  <si>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</si>
  <si>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</si>
  <si>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</si>
  <si>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</si>
  <si>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</si>
  <si>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</si>
  <si>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</si>
  <si>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</si>
  <si>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</si>
  <si>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</si>
  <si>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</si>
  <si>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</si>
  <si>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</si>
  <si>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</si>
  <si>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</si>
  <si>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</si>
  <si>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</si>
  <si>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</si>
  <si>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</si>
  <si>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</si>
  <si>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</si>
  <si>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</si>
  <si>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</si>
  <si>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</si>
  <si>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</si>
  <si>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</si>
  <si>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</si>
  <si>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</si>
  <si>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</si>
  <si>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</si>
  <si>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</si>
  <si>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</si>
  <si>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</si>
  <si>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</si>
  <si>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</si>
  <si>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</si>
  <si>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</si>
  <si>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</si>
  <si>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</si>
  <si>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</si>
  <si>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</si>
  <si>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</si>
  <si>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</si>
  <si>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</si>
  <si>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</si>
  <si>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</si>
  <si>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</si>
  <si>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</si>
  <si>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</si>
  <si>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</si>
  <si>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</si>
  <si>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</si>
  <si>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</si>
  <si>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</si>
  <si>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</si>
  <si>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</si>
  <si>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</si>
  <si>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</si>
  <si>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</si>
  <si>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</si>
  <si>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</si>
  <si>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</si>
  <si>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</si>
  <si>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</si>
  <si>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</si>
  <si>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</si>
  <si>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</si>
  <si>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</si>
  <si>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</si>
  <si>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</si>
  <si>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</si>
  <si>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</si>
  <si>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</si>
  <si>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</si>
  <si>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</si>
  <si>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</si>
  <si>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</si>
  <si>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</si>
  <si>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</si>
  <si>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</si>
  <si>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</si>
  <si>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</si>
  <si>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</si>
  <si>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</si>
  <si>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</si>
  <si>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</si>
  <si>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</si>
  <si>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</si>
  <si>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</si>
  <si>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</si>
  <si>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</si>
  <si>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</si>
  <si>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</si>
  <si>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</si>
  <si>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</si>
  <si>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</si>
  <si>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</si>
  <si>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</si>
  <si>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</si>
  <si>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</si>
  <si>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</si>
  <si>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</si>
  <si>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</si>
  <si>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</si>
  <si>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</si>
  <si>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</si>
  <si>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</si>
  <si>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</si>
  <si>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</si>
  <si>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</si>
  <si>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</si>
  <si>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</si>
  <si>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</si>
  <si>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</si>
  <si>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</si>
  <si>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</si>
  <si>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</si>
  <si>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</si>
  <si>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</si>
  <si>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</si>
  <si>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</si>
  <si>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</si>
  <si>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</si>
  <si>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</si>
  <si>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</si>
  <si>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</si>
  <si>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</si>
  <si>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</si>
  <si>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</si>
  <si>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</si>
  <si>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</si>
  <si>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</si>
  <si>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</si>
  <si>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</si>
  <si>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</si>
  <si>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</si>
  <si>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</si>
  <si>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</si>
  <si>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</si>
  <si>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</si>
  <si>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</si>
  <si>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</si>
  <si>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</si>
  <si>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</si>
  <si>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</si>
  <si>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</si>
  <si>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</si>
  <si>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</si>
  <si>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</si>
  <si>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</si>
  <si>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</si>
  <si>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</si>
  <si>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</si>
  <si>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</si>
  <si>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</si>
  <si>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</si>
  <si>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</si>
  <si>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</si>
  <si>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</si>
  <si>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</si>
  <si>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</si>
  <si>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</si>
  <si>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</si>
  <si>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</si>
  <si>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</si>
  <si>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</si>
  <si>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</si>
  <si>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</si>
  <si>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</si>
  <si>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</si>
  <si>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</si>
  <si>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</si>
  <si>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</si>
  <si>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</si>
  <si>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</si>
  <si>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</si>
  <si>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</si>
  <si>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</si>
  <si>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</si>
  <si>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</si>
  <si>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</si>
  <si>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</si>
  <si>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</si>
  <si>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</si>
  <si>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</si>
  <si>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</si>
  <si>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</si>
  <si>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</si>
  <si>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</si>
  <si>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</si>
  <si>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</si>
  <si>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</si>
  <si>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</si>
  <si>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</si>
  <si>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</si>
  <si>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</si>
  <si>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</si>
  <si>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</si>
  <si>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</si>
  <si>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</si>
  <si>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</si>
  <si>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</si>
  <si>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</si>
  <si>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</si>
  <si>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</si>
  <si>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</si>
  <si>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</si>
  <si>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</si>
  <si>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</si>
  <si>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</si>
  <si>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</si>
  <si>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</si>
  <si>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</si>
  <si>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</si>
  <si>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</si>
  <si>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</si>
  <si>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</si>
  <si>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</si>
  <si>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</si>
  <si>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</si>
  <si>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</si>
  <si>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</si>
  <si>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</si>
  <si>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</si>
  <si>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</si>
  <si>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</si>
  <si>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</si>
  <si>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</si>
  <si>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</si>
  <si>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</si>
  <si>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</si>
  <si>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</si>
  <si>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</si>
  <si>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</si>
  <si>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</si>
  <si>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</si>
  <si>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</si>
  <si>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</si>
  <si>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</si>
  <si>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</si>
  <si>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</si>
  <si>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</si>
  <si>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</si>
  <si>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</si>
  <si>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</si>
  <si>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</si>
  <si>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</si>
  <si>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</si>
  <si>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</si>
  <si>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</si>
  <si>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</si>
  <si>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</si>
  <si>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</si>
  <si>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</si>
  <si>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</si>
  <si>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</si>
  <si>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</si>
  <si>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</si>
  <si>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</si>
  <si>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</si>
  <si>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</si>
  <si>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</si>
  <si>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</si>
  <si>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</si>
  <si>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</si>
  <si>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</si>
  <si>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</si>
  <si>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</si>
  <si>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</si>
  <si>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</si>
  <si>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</si>
  <si>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</si>
  <si>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</si>
  <si>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</si>
  <si>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</si>
  <si>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</si>
  <si>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</si>
  <si>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</si>
  <si>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</si>
  <si>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</si>
  <si>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</si>
  <si>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</si>
  <si>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</si>
  <si>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</si>
  <si>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</si>
  <si>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</si>
  <si>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</si>
  <si>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</si>
  <si>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</si>
  <si>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</si>
  <si>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</si>
  <si>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</si>
  <si>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</si>
  <si>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</si>
  <si>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</si>
  <si>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</si>
  <si>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</si>
  <si>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</si>
  <si>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</si>
  <si>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</si>
  <si>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</si>
  <si>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</si>
  <si>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</si>
  <si>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</si>
  <si>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</si>
  <si>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</si>
  <si>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</si>
  <si>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</si>
  <si>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</si>
  <si>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</si>
  <si>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</si>
  <si>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</si>
  <si>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</si>
  <si>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</si>
  <si>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</si>
  <si>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</si>
  <si>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</si>
  <si>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</si>
  <si>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</si>
  <si>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</si>
  <si>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</si>
  <si>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</si>
  <si>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</si>
  <si>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</si>
  <si>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</si>
  <si>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</si>
  <si>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</si>
  <si>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</si>
  <si>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</si>
  <si>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</si>
  <si>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</si>
  <si>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</si>
  <si>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</si>
  <si>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</si>
  <si>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</si>
  <si>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</si>
  <si>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</si>
  <si>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</si>
  <si>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</si>
  <si>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</si>
  <si>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</si>
  <si>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</si>
  <si>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</si>
  <si>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</si>
  <si>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</si>
  <si>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</si>
  <si>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</si>
  <si>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</si>
  <si>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</si>
  <si>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</si>
  <si>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</si>
  <si>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</si>
  <si>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</si>
  <si>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</si>
  <si>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</si>
  <si>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</si>
  <si>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</si>
  <si>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</si>
  <si>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</si>
  <si>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</si>
  <si>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</si>
  <si>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</si>
  <si>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</si>
  <si>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</si>
  <si>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</si>
  <si>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</si>
  <si>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</si>
  <si>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</si>
  <si>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</si>
  <si>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</si>
  <si>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</si>
  <si>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</si>
  <si>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</si>
  <si>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</si>
  <si>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</si>
  <si>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</si>
  <si>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</si>
  <si>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</si>
  <si>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</si>
  <si>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</si>
  <si>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</si>
  <si>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</si>
  <si>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</si>
  <si>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</si>
  <si>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</si>
  <si>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</si>
  <si>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</si>
  <si>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</si>
  <si>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</si>
  <si>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</si>
  <si>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</si>
  <si>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</si>
  <si>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</si>
  <si>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</si>
  <si>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</si>
  <si>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</si>
  <si>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</si>
  <si>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</si>
  <si>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</si>
  <si>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</si>
  <si>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</si>
  <si>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</si>
  <si>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</si>
  <si>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</si>
  <si>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</si>
  <si>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</si>
  <si>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</si>
  <si>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</si>
  <si>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</si>
  <si>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</si>
  <si>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</si>
  <si>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</si>
  <si>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</si>
  <si>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</si>
  <si>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</si>
  <si>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</si>
  <si>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</si>
  <si>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</si>
  <si>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</si>
  <si>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</si>
  <si>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</si>
  <si>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</si>
  <si>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</si>
  <si>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</si>
  <si>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</si>
  <si>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</si>
  <si>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</si>
  <si>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</si>
  <si>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</si>
  <si>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</si>
  <si>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</si>
  <si>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</si>
  <si>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</si>
  <si>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</si>
  <si>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</si>
  <si>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</si>
  <si>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</si>
  <si>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</si>
  <si>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</si>
  <si>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</si>
  <si>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</si>
  <si>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</si>
  <si>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</si>
  <si>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</si>
  <si>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</si>
  <si>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</si>
  <si>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</si>
  <si>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</si>
  <si>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</si>
  <si>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</si>
  <si>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</si>
  <si>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</si>
  <si>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</si>
  <si>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</si>
  <si>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</si>
  <si>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</si>
  <si>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</si>
  <si>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</si>
  <si>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</si>
  <si>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</si>
  <si>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</si>
  <si>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</si>
  <si>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</si>
  <si>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</si>
  <si>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</si>
  <si>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</si>
  <si>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</si>
  <si>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</si>
  <si>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</si>
  <si>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</si>
  <si>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</si>
  <si>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</si>
  <si>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</si>
  <si>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</si>
  <si>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</si>
  <si>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</si>
  <si>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</si>
  <si>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</si>
  <si>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</si>
  <si>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</si>
  <si>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</si>
  <si>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</si>
  <si>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</si>
  <si>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</si>
  <si>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</si>
  <si>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</si>
  <si>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</si>
  <si>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</si>
  <si>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</si>
  <si>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</si>
  <si>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</si>
  <si>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</si>
  <si>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</si>
  <si>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</si>
  <si>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</si>
  <si>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</si>
  <si>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</si>
  <si>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</si>
  <si>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</si>
  <si>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</si>
  <si>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</si>
  <si>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</si>
  <si>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</si>
  <si>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</si>
  <si>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</si>
  <si>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</si>
  <si>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</si>
  <si>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</si>
  <si>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</si>
  <si>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</si>
  <si>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</si>
  <si>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</si>
  <si>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</si>
  <si>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</si>
  <si>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</si>
  <si>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</si>
  <si>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</si>
  <si>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</si>
  <si>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</si>
  <si>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</si>
  <si>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</si>
  <si>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</si>
  <si>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</si>
  <si>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</si>
  <si>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</si>
  <si>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</si>
  <si>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</si>
  <si>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</si>
  <si>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</si>
  <si>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</si>
  <si>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</si>
  <si>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</si>
  <si>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</si>
  <si>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</si>
  <si>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</si>
  <si>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</si>
  <si>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</si>
  <si>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</si>
  <si>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</si>
  <si>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</si>
  <si>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</si>
  <si>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</si>
  <si>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</si>
  <si>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</si>
  <si>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</si>
  <si>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</si>
  <si>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</si>
  <si>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</si>
  <si>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</si>
  <si>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</si>
  <si>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</si>
  <si>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</si>
  <si>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</si>
  <si>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</si>
  <si>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</si>
  <si>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</si>
  <si>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</si>
  <si>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</si>
  <si>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</si>
  <si>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</si>
  <si>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</si>
  <si>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</si>
  <si>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</si>
  <si>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</si>
  <si>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</si>
  <si>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</si>
  <si>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</si>
  <si>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</si>
  <si>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</si>
  <si>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</si>
  <si>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</si>
  <si>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</si>
  <si>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</si>
  <si>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</si>
  <si>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</si>
  <si>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</si>
  <si>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</si>
  <si>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</si>
  <si>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</si>
  <si>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</si>
  <si>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</si>
  <si>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</si>
  <si>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</si>
  <si>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</si>
  <si>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</si>
  <si>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</si>
  <si>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</si>
  <si>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</si>
  <si>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</si>
  <si>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</si>
  <si>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</si>
  <si>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</si>
  <si>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</si>
  <si>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</si>
  <si>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</si>
  <si>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</si>
  <si>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</si>
  <si>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</si>
  <si>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</si>
  <si>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</si>
  <si>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</si>
  <si>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</si>
  <si>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</si>
  <si>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</si>
  <si>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</si>
  <si>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</si>
  <si>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</si>
  <si>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</si>
  <si>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</si>
  <si>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</si>
  <si>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</si>
  <si>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</si>
  <si>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</si>
  <si>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</si>
  <si>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</si>
  <si>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</si>
  <si>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</si>
  <si>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</si>
  <si>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</si>
  <si>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</si>
  <si>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</si>
  <si>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</si>
  <si>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</si>
  <si>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</si>
  <si>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</si>
  <si>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</si>
  <si>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</si>
  <si>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</si>
  <si>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</si>
  <si>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</si>
  <si>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</si>
  <si>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</si>
  <si>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</si>
  <si>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</si>
  <si>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</si>
  <si>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</si>
  <si>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</si>
  <si>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</si>
  <si>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</si>
  <si>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</si>
  <si>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</si>
  <si>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</si>
  <si>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</si>
  <si>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</si>
  <si>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</si>
  <si>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</si>
  <si>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</si>
  <si>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</si>
  <si>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</si>
  <si>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</si>
  <si>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</si>
  <si>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</si>
  <si>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</si>
  <si>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</si>
  <si>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</si>
  <si>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</si>
  <si>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</si>
  <si>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</si>
  <si>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</si>
  <si>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</si>
  <si>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</si>
  <si>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</si>
  <si>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</si>
  <si>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</si>
  <si>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</si>
  <si>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</si>
  <si>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</si>
  <si>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</si>
  <si>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</si>
  <si>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</si>
  <si>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</si>
  <si>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</si>
  <si>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</si>
  <si>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</si>
  <si>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</si>
  <si>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</si>
  <si>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</si>
  <si>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</si>
  <si>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</si>
  <si>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</si>
  <si>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</si>
  <si>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</si>
  <si>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</si>
  <si>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</si>
  <si>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</si>
  <si>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</si>
  <si>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</si>
  <si>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</si>
  <si>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</si>
  <si>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</si>
  <si>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</si>
  <si>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</si>
  <si>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</si>
  <si>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</si>
  <si>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</si>
  <si>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</si>
  <si>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</si>
  <si>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</si>
  <si>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</si>
  <si>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</si>
  <si>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</si>
  <si>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</si>
  <si>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</si>
  <si>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</si>
  <si>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</si>
  <si>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</si>
  <si>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</si>
  <si>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</si>
  <si>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</si>
  <si>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</si>
  <si>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</si>
  <si>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</si>
  <si>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</si>
  <si>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</si>
  <si>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</si>
  <si>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</si>
  <si>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</si>
  <si>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</si>
  <si>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</si>
  <si>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</si>
  <si>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</si>
  <si>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</si>
  <si>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</si>
  <si>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</si>
  <si>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</si>
  <si>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</si>
  <si>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</si>
  <si>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</si>
  <si>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</si>
  <si>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</si>
  <si>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</si>
  <si>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</si>
  <si>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</si>
  <si>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</si>
  <si>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</si>
  <si>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</si>
  <si>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</si>
  <si>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</si>
  <si>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</si>
  <si>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</si>
  <si>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</si>
  <si>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</si>
  <si>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</si>
  <si>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</si>
  <si>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</si>
  <si>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</si>
  <si>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</si>
  <si>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</si>
  <si>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</si>
  <si>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</si>
  <si>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</si>
  <si>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</si>
  <si>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</si>
  <si>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</si>
  <si>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</si>
  <si>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</si>
  <si>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</si>
  <si>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</si>
  <si>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</si>
  <si>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</si>
  <si>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</si>
  <si>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</si>
  <si>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</si>
  <si>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</si>
  <si>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</si>
  <si>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</si>
  <si>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</si>
  <si>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</si>
  <si>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</si>
  <si>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</si>
  <si>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</si>
  <si>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</si>
  <si>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</si>
  <si>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</si>
  <si>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</si>
  <si>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</si>
  <si>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</si>
  <si>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</si>
  <si>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</si>
  <si>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</si>
  <si>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</si>
  <si>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</si>
  <si>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</si>
  <si>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</si>
  <si>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</si>
  <si>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</si>
  <si>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</si>
  <si>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</si>
  <si>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</si>
  <si>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</si>
  <si>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</si>
  <si>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</si>
  <si>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</si>
  <si>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</si>
  <si>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</si>
  <si>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</si>
  <si>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</si>
  <si>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</si>
  <si>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</si>
  <si>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</si>
  <si>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</si>
  <si>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</si>
  <si>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</si>
  <si>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</si>
  <si>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</si>
  <si>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</si>
  <si>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</si>
  <si>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</si>
  <si>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</si>
  <si>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</si>
  <si>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</si>
  <si>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</si>
  <si>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</si>
  <si>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</si>
  <si>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</si>
  <si>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</si>
  <si>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</si>
  <si>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</si>
  <si>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</si>
  <si>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</si>
  <si>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</si>
  <si>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</si>
  <si>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</si>
  <si>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</si>
  <si>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</si>
  <si>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</si>
  <si>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</si>
  <si>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</si>
  <si>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</si>
  <si>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</si>
  <si>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</si>
  <si>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</si>
  <si>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</si>
  <si>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</si>
  <si>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</si>
  <si>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</si>
  <si>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</si>
  <si>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</si>
  <si>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</si>
  <si>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</si>
  <si>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</si>
  <si>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</si>
  <si>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</si>
  <si>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</si>
  <si>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</si>
  <si>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</si>
  <si>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</si>
  <si>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</si>
  <si>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</si>
  <si>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</si>
  <si>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</si>
  <si>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</si>
  <si>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</si>
  <si>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</si>
  <si>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</si>
  <si>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</si>
  <si>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</si>
  <si>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</si>
  <si>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</si>
  <si>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</si>
  <si>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</si>
  <si>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</si>
  <si>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</si>
  <si>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</si>
  <si>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</si>
  <si>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</si>
  <si>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</si>
  <si>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</si>
  <si>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</si>
  <si>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</si>
  <si>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</si>
  <si>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</si>
  <si>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</si>
  <si>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</si>
  <si>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</si>
  <si>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</si>
  <si>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</si>
  <si>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</si>
  <si>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</si>
  <si>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</si>
  <si>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</si>
  <si>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</si>
  <si>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</si>
  <si>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</si>
  <si>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</si>
  <si>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</si>
  <si>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</si>
  <si>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</si>
  <si>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</si>
  <si>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</si>
  <si>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</si>
  <si>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</si>
  <si>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</si>
  <si>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</si>
  <si>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</si>
  <si>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</si>
  <si>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</si>
  <si>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</si>
  <si>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</si>
  <si>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</si>
  <si>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</si>
  <si>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</si>
  <si>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</si>
  <si>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</si>
  <si>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</si>
  <si>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</si>
  <si>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</si>
  <si>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</si>
  <si>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</si>
  <si>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</si>
  <si>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</si>
  <si>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</si>
  <si>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</si>
  <si>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</si>
  <si>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</si>
  <si>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</si>
  <si>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</si>
  <si>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</si>
  <si>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</si>
  <si>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</si>
  <si>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</si>
  <si>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</si>
  <si>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</si>
  <si>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</si>
  <si>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</si>
  <si>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</si>
  <si>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</si>
  <si>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</si>
  <si>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</si>
  <si>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</si>
  <si>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</si>
  <si>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</si>
  <si>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</si>
  <si>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</si>
  <si>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</si>
  <si>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</si>
  <si>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</si>
  <si>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</si>
  <si>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</si>
  <si>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</si>
  <si>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</si>
  <si>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</si>
  <si>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</si>
  <si>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</si>
  <si>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</si>
  <si>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</si>
  <si>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</si>
  <si>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</si>
  <si>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</si>
  <si>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</si>
  <si>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</si>
  <si>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</si>
  <si>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</si>
  <si>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</si>
  <si>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</si>
  <si>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</si>
  <si>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</si>
  <si>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</si>
  <si>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</si>
  <si>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</si>
  <si>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</si>
  <si>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</si>
  <si>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</si>
  <si>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</si>
  <si>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</si>
  <si>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</si>
  <si>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</si>
  <si>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</si>
  <si>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</si>
  <si>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</si>
  <si>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</si>
  <si>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</si>
  <si>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</si>
  <si>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</si>
  <si>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</si>
  <si>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</si>
  <si>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</si>
  <si>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</si>
  <si>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</si>
  <si>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</si>
  <si>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</si>
  <si>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</si>
  <si>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</si>
  <si>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</si>
  <si>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</si>
  <si>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</si>
  <si>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</si>
  <si>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</si>
  <si>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</si>
  <si>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</si>
  <si>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</si>
  <si>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</si>
  <si>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</si>
  <si>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</si>
  <si>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</si>
  <si>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</si>
  <si>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</si>
  <si>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</si>
  <si>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</si>
  <si>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</si>
  <si>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</si>
  <si>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</si>
  <si>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</si>
  <si>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</si>
  <si>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</si>
  <si>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</si>
  <si>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</si>
  <si>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</si>
  <si>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</si>
  <si>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</si>
  <si>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</si>
  <si>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</si>
  <si>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</si>
  <si>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</si>
  <si>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</si>
  <si>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</si>
  <si>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</si>
  <si>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</si>
  <si>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</si>
  <si>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</si>
  <si>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</si>
  <si>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</si>
  <si>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</si>
  <si>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</si>
  <si>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</si>
  <si>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</si>
  <si>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</si>
  <si>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</si>
  <si>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</si>
  <si>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</si>
  <si>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</si>
  <si>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</si>
  <si>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</si>
  <si>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</si>
  <si>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</si>
  <si>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</si>
  <si>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</si>
  <si>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</si>
  <si>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</si>
  <si>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</si>
  <si>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</si>
  <si>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</si>
  <si>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</si>
  <si>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</si>
  <si>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</si>
  <si>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</si>
  <si>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</si>
  <si>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</si>
  <si>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</si>
  <si>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</si>
  <si>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</si>
  <si>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</si>
  <si>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</si>
  <si>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</si>
  <si>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</si>
  <si>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</si>
  <si>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</si>
  <si>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</si>
  <si>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</si>
  <si>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</si>
  <si>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</si>
  <si>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</si>
  <si>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</si>
  <si>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</si>
  <si>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</si>
  <si>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</si>
  <si>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</si>
  <si>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</si>
  <si>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</si>
  <si>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</si>
  <si>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</si>
  <si>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</si>
  <si>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</si>
  <si>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</si>
  <si>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</si>
  <si>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</si>
  <si>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</si>
  <si>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</si>
  <si>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</si>
  <si>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</si>
  <si>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</si>
  <si>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</si>
  <si>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</si>
  <si>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</si>
  <si>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</si>
  <si>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</si>
  <si>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</si>
  <si>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</si>
  <si>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</si>
  <si>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</si>
  <si>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</si>
  <si>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</si>
  <si>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</si>
  <si>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</si>
  <si>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</si>
  <si>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</si>
  <si>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</si>
  <si>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</si>
  <si>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</si>
  <si>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</si>
  <si>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</si>
  <si>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</si>
  <si>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</si>
  <si>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</si>
  <si>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</si>
  <si>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</si>
  <si>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</si>
  <si>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</si>
  <si>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</si>
  <si>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</si>
  <si>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</si>
  <si>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</si>
  <si>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</si>
  <si>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</si>
  <si>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</si>
  <si>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</si>
  <si>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</si>
  <si>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</si>
  <si>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</si>
  <si>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</si>
  <si>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</si>
  <si>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</si>
  <si>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</si>
  <si>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</si>
  <si>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</si>
  <si>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</si>
  <si>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</si>
  <si>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</si>
  <si>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</si>
  <si>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</si>
  <si>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</si>
  <si>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</si>
  <si>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</si>
  <si>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</si>
  <si>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</si>
  <si>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</si>
  <si>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</si>
  <si>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</si>
  <si>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</si>
  <si>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</si>
  <si>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</si>
  <si>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</si>
  <si>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</si>
  <si>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</si>
  <si>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</si>
  <si>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</si>
  <si>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</si>
  <si>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</si>
  <si>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</si>
  <si>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</si>
  <si>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</si>
  <si>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</si>
  <si>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</si>
  <si>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</si>
  <si>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</si>
  <si>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</si>
  <si>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</si>
  <si>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</si>
  <si>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</si>
  <si>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</si>
  <si>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</si>
  <si>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</si>
  <si>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</si>
  <si>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</si>
  <si>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</si>
  <si>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</si>
  <si>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</si>
  <si>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</si>
  <si>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</si>
  <si>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</si>
  <si>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</si>
  <si>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</si>
  <si>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</si>
  <si>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</si>
  <si>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</si>
  <si>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</si>
  <si>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</si>
  <si>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</si>
  <si>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</si>
  <si>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</si>
  <si>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</si>
  <si>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</si>
  <si>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</si>
  <si>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</si>
  <si>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</si>
  <si>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</si>
  <si>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</si>
  <si>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</si>
  <si>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</si>
  <si>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</si>
  <si>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</si>
  <si>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</si>
  <si>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</si>
  <si>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</si>
  <si>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</si>
  <si>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</si>
  <si>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</si>
  <si>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</si>
  <si>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</si>
  <si>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</si>
  <si>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</si>
  <si>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</si>
  <si>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</si>
  <si>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</si>
  <si>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</si>
  <si>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</si>
  <si>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</si>
  <si>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</si>
  <si>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</si>
  <si>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</si>
  <si>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</si>
  <si>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</si>
  <si>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</si>
  <si>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</si>
  <si>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</si>
  <si>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</si>
  <si>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</si>
  <si>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</si>
  <si>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</si>
  <si>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</si>
  <si>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</si>
  <si>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</si>
  <si>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</si>
  <si>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</si>
  <si>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</si>
  <si>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</si>
  <si>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</si>
  <si>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</si>
  <si>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</si>
  <si>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</si>
  <si>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</si>
  <si>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</si>
  <si>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</si>
  <si>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</si>
  <si>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</si>
  <si>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</si>
  <si>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</si>
  <si>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</si>
  <si>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</si>
  <si>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</si>
  <si>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</si>
  <si>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</si>
  <si>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</si>
  <si>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</si>
  <si>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</si>
  <si>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</si>
  <si>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</si>
  <si>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</si>
  <si>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</si>
  <si>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</si>
  <si>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</si>
  <si>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</si>
  <si>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</si>
  <si>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</si>
  <si>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</si>
  <si>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</si>
  <si>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</si>
  <si>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</si>
  <si>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</si>
  <si>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</si>
  <si>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</si>
  <si>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</si>
  <si>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</si>
  <si>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</si>
  <si>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</si>
  <si>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</si>
  <si>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</si>
  <si>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</si>
  <si>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</si>
  <si>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</si>
  <si>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</si>
  <si>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</si>
  <si>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</si>
  <si>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</si>
  <si>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</si>
  <si>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</si>
  <si>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</si>
  <si>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</si>
  <si>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</si>
  <si>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</si>
  <si>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</si>
  <si>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</si>
  <si>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</si>
  <si>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</si>
  <si>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</si>
  <si>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</si>
  <si>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</si>
  <si>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</si>
  <si>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</si>
  <si>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</si>
  <si>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</si>
  <si>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</si>
  <si>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</si>
  <si>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</si>
  <si>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</si>
  <si>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</si>
  <si>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</si>
  <si>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</si>
  <si>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</si>
  <si>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</si>
  <si>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</si>
  <si>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</si>
  <si>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</si>
  <si>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</si>
  <si>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</si>
  <si>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</si>
  <si>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</si>
  <si>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</si>
  <si>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</si>
  <si>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</si>
  <si>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</si>
  <si>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</si>
  <si>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</si>
  <si>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</si>
  <si>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</si>
  <si>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</si>
  <si>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</si>
  <si>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</si>
  <si>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</si>
  <si>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</si>
  <si>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</si>
  <si>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</si>
  <si>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</si>
  <si>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</si>
  <si>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</si>
  <si>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</si>
  <si>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</si>
  <si>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</si>
  <si>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</si>
  <si>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</si>
  <si>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</si>
  <si>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</si>
  <si>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</si>
  <si>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</si>
  <si>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</si>
  <si>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</si>
  <si>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</si>
  <si>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</si>
  <si>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</si>
  <si>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</si>
  <si>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</si>
  <si>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</si>
  <si>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</si>
  <si>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</si>
  <si>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</si>
  <si>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</si>
  <si>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</si>
  <si>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</si>
  <si>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</si>
  <si>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</si>
  <si>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</si>
  <si>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</si>
  <si>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</si>
  <si>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</si>
  <si>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</si>
  <si>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</si>
  <si>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</si>
  <si>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</si>
  <si>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</si>
  <si>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</si>
  <si>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</si>
  <si>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</si>
  <si>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</si>
  <si>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</si>
  <si>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</si>
  <si>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</si>
  <si>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</si>
  <si>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</si>
  <si>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</si>
  <si>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</si>
  <si>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</si>
  <si>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</si>
  <si>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</si>
  <si>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</si>
  <si>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</si>
  <si>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</si>
  <si>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</si>
  <si>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</si>
  <si>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</si>
  <si>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</si>
  <si>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</si>
  <si>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</si>
  <si>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</si>
  <si>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</si>
  <si>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</si>
  <si>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</si>
  <si>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</si>
  <si>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</si>
  <si>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</si>
  <si>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</si>
  <si>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</si>
  <si>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</si>
  <si>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</si>
  <si>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</si>
  <si>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</si>
  <si>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</si>
  <si>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</si>
  <si>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</si>
  <si>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</si>
  <si>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</si>
  <si>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</si>
  <si>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</si>
  <si>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</si>
  <si>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</si>
  <si>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</si>
  <si>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</si>
  <si>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</si>
  <si>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</si>
  <si>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</si>
  <si>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</si>
  <si>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</si>
  <si>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</si>
  <si>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</si>
  <si>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</si>
  <si>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</si>
  <si>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</si>
  <si>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</si>
  <si>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</si>
  <si>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</si>
  <si>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</si>
  <si>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</si>
  <si>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</si>
  <si>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</si>
  <si>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</si>
  <si>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</si>
  <si>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</si>
  <si>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</si>
  <si>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</si>
  <si>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</si>
  <si>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</si>
  <si>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</si>
  <si>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</si>
  <si>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</si>
  <si>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</si>
  <si>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</si>
  <si>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</si>
  <si>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</si>
  <si>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</si>
  <si>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</si>
  <si>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</si>
  <si>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</si>
  <si>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</si>
  <si>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</si>
  <si>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</si>
  <si>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</si>
  <si>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</si>
  <si>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</si>
  <si>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</si>
  <si>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</si>
  <si>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</si>
  <si>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</si>
  <si>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</si>
  <si>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</si>
  <si>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</si>
  <si>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</si>
  <si>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</si>
  <si>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</si>
  <si>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</si>
  <si>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</si>
  <si>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</si>
  <si>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</si>
  <si>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</si>
  <si>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</si>
  <si>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</si>
  <si>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</si>
  <si>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</si>
  <si>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</si>
  <si>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</si>
  <si>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</si>
  <si>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</si>
  <si>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</si>
  <si>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</si>
  <si>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</si>
  <si>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</si>
  <si>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</si>
  <si>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</si>
  <si>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</si>
  <si>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</si>
  <si>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</si>
  <si>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</si>
  <si>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</si>
  <si>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</si>
  <si>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</si>
  <si>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</si>
  <si>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</si>
  <si>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</si>
  <si>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</si>
  <si>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</si>
  <si>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</si>
  <si>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</si>
  <si>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</si>
  <si>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</si>
  <si>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</si>
  <si>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</si>
  <si>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</si>
  <si>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</si>
  <si>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</si>
  <si>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</si>
  <si>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</si>
  <si>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</si>
  <si>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</si>
  <si>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</si>
  <si>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</si>
  <si>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</si>
  <si>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</si>
  <si>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</si>
  <si>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</si>
  <si>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</si>
  <si>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</si>
  <si>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</si>
  <si>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</si>
  <si>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</si>
  <si>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</si>
  <si>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</si>
  <si>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</si>
  <si>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</si>
  <si>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</si>
  <si>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</si>
  <si>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</si>
  <si>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</si>
  <si>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</si>
  <si>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</si>
  <si>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</si>
  <si>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</si>
  <si>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</si>
  <si>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</si>
  <si>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</si>
  <si>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</si>
  <si>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</si>
  <si>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</si>
  <si>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</si>
  <si>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</si>
  <si>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</si>
  <si>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</si>
  <si>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</si>
  <si>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</si>
  <si>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</si>
  <si>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</si>
  <si>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</si>
  <si>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</si>
  <si>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</si>
  <si>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</si>
  <si>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</si>
  <si>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</si>
  <si>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</si>
  <si>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</si>
  <si>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</si>
  <si>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</si>
  <si>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</si>
  <si>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</si>
  <si>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</si>
  <si>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</si>
  <si>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</si>
  <si>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</si>
  <si>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</si>
  <si>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</si>
  <si>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</si>
  <si>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</si>
  <si>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</si>
  <si>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</si>
  <si>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</si>
  <si>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</si>
  <si>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</si>
  <si>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</si>
  <si>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</si>
  <si>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</si>
  <si>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</si>
  <si>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</si>
  <si>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</si>
  <si>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</si>
  <si>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</si>
  <si>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</si>
  <si>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</si>
  <si>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</si>
  <si>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</si>
  <si>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</si>
  <si>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</si>
  <si>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</si>
  <si>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</si>
  <si>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</si>
  <si>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</si>
  <si>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</si>
  <si>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</si>
  <si>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</si>
  <si>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</si>
  <si>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</si>
  <si>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</si>
  <si>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</si>
  <si>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</si>
  <si>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</si>
  <si>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</si>
  <si>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</si>
  <si>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</si>
  <si>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</si>
  <si>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</si>
  <si>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</si>
  <si>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</si>
  <si>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</si>
  <si>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</si>
  <si>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</si>
  <si>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</si>
  <si>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</si>
  <si>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</si>
  <si>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</si>
  <si>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</si>
  <si>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</si>
  <si>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</si>
  <si>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</si>
  <si>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</si>
  <si>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</si>
  <si>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</si>
  <si>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</si>
  <si>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</si>
  <si>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</si>
  <si>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</si>
  <si>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</si>
  <si>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</si>
  <si>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</si>
  <si>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</si>
  <si>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</si>
  <si>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</si>
  <si>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</si>
  <si>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</si>
  <si>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</si>
  <si>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</si>
  <si>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</si>
  <si>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</si>
  <si>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</si>
  <si>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</si>
  <si>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</si>
  <si>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</si>
  <si>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</si>
  <si>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</si>
  <si>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</si>
  <si>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</si>
  <si>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</si>
  <si>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</si>
  <si>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</si>
  <si>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</si>
  <si>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</si>
  <si>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</si>
  <si>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</si>
  <si>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</si>
  <si>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</si>
  <si>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</si>
  <si>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</si>
  <si>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</si>
  <si>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</si>
  <si>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</si>
  <si>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</si>
  <si>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</si>
  <si>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</si>
  <si>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</si>
  <si>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</si>
  <si>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</si>
  <si>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</si>
  <si>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</si>
  <si>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</si>
  <si>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</si>
  <si>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</si>
  <si>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</si>
  <si>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</si>
  <si>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</si>
  <si>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</si>
  <si>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</si>
  <si>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</si>
  <si>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</si>
  <si>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</si>
  <si>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</si>
  <si>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</si>
  <si>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</si>
  <si>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</si>
  <si>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</si>
  <si>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</si>
  <si>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</si>
  <si>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</si>
  <si>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</si>
  <si>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</si>
  <si>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</si>
  <si>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</si>
  <si>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</si>
  <si>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</si>
  <si>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</si>
  <si>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</si>
  <si>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</si>
  <si>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</si>
  <si>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</si>
  <si>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</si>
  <si>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</si>
  <si>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</si>
  <si>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</si>
  <si>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</si>
  <si>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</si>
  <si>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</si>
  <si>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</si>
  <si>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</si>
  <si>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</si>
  <si>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</si>
  <si>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</si>
  <si>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</si>
  <si>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</si>
  <si>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</si>
  <si>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</si>
  <si>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</si>
  <si>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</si>
  <si>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</si>
  <si>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</si>
  <si>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</si>
  <si>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</si>
  <si>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</si>
  <si>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</si>
  <si>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</si>
  <si>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</si>
  <si>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</si>
  <si>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</si>
  <si>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</si>
  <si>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</si>
  <si>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</si>
  <si>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</si>
  <si>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</si>
  <si>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</si>
  <si>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</si>
  <si>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</si>
  <si>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</si>
  <si>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</si>
  <si>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</si>
  <si>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</si>
  <si>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</si>
  <si>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</si>
  <si>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</si>
  <si>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</si>
  <si>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</si>
  <si>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</si>
  <si>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</si>
  <si>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</si>
  <si>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</si>
  <si>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</si>
  <si>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</si>
  <si>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</si>
  <si>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</si>
  <si>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</si>
  <si>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</si>
  <si>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</si>
  <si>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</si>
  <si>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</si>
  <si>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</si>
  <si>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</si>
  <si>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</si>
  <si>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</si>
  <si>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</si>
  <si>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</si>
  <si>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</si>
  <si>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</si>
  <si>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</si>
  <si>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</si>
  <si>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</si>
  <si>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</si>
  <si>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</si>
  <si>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</si>
  <si>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</si>
  <si>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</si>
  <si>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</si>
  <si>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</si>
  <si>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</si>
  <si>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</si>
  <si>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</si>
  <si>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</si>
  <si>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</si>
  <si>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</si>
  <si>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</si>
  <si>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</si>
  <si>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</si>
  <si>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</si>
  <si>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</si>
  <si>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</si>
  <si>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</si>
  <si>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</si>
  <si>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</si>
  <si>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</si>
  <si>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</si>
  <si>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</si>
  <si>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</si>
  <si>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</si>
  <si>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</si>
  <si>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</si>
  <si>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</si>
  <si>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</si>
  <si>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</si>
  <si>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</si>
  <si>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</si>
  <si>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</si>
  <si>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</si>
  <si>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</si>
  <si>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</si>
  <si>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</si>
  <si>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</si>
  <si>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</si>
  <si>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</si>
  <si>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</si>
  <si>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</si>
  <si>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</si>
  <si>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</si>
  <si>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</si>
  <si>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</si>
  <si>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</si>
  <si>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</si>
  <si>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</si>
  <si>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</si>
  <si>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</si>
  <si>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</si>
  <si>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</si>
  <si>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</si>
  <si>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</si>
  <si>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</si>
  <si>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</si>
  <si>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</si>
  <si>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</si>
  <si>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</si>
  <si>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</si>
  <si>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</si>
  <si>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</si>
  <si>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</si>
  <si>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</si>
  <si>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</si>
  <si>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</si>
  <si>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</si>
  <si>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</si>
  <si>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</si>
  <si>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</si>
  <si>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</si>
  <si>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</si>
  <si>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</si>
  <si>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</si>
  <si>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</si>
  <si>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</si>
  <si>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</si>
  <si>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</si>
  <si>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</si>
  <si>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</si>
  <si>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</si>
  <si>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</si>
  <si>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</si>
  <si>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</si>
  <si>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</si>
  <si>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</si>
  <si>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</si>
  <si>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</si>
  <si>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</si>
  <si>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</si>
  <si>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</si>
  <si>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</si>
  <si>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</si>
  <si>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</si>
  <si>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</si>
  <si>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</si>
  <si>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</si>
  <si>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</si>
  <si>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</si>
  <si>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</si>
  <si>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</si>
  <si>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</si>
  <si>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</si>
  <si>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</si>
  <si>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</si>
  <si>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</si>
  <si>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</si>
  <si>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</si>
  <si>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</si>
  <si>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</si>
  <si>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</si>
  <si>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</si>
  <si>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</si>
  <si>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</si>
  <si>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</si>
  <si>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</si>
  <si>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</si>
  <si>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</si>
  <si>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</si>
  <si>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</si>
  <si>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</si>
  <si>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</si>
  <si>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</si>
  <si>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</si>
  <si>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</si>
  <si>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</si>
  <si>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</si>
  <si>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</si>
  <si>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</si>
  <si>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</si>
  <si>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</si>
  <si>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</si>
  <si>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</si>
  <si>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</si>
  <si>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</si>
  <si>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</si>
  <si>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</si>
  <si>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</si>
  <si>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</si>
  <si>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</si>
  <si>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</si>
  <si>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</si>
  <si>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</si>
  <si>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</si>
  <si>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</si>
  <si>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</si>
  <si>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</si>
  <si>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</si>
  <si>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</si>
  <si>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</si>
  <si>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</si>
  <si>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</si>
  <si>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</si>
  <si>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</si>
  <si>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</si>
  <si>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</si>
  <si>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</si>
  <si>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</si>
  <si>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</si>
  <si>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</si>
  <si>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</si>
  <si>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</si>
  <si>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</si>
  <si>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</si>
  <si>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</si>
  <si>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</si>
  <si>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</si>
  <si>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</si>
  <si>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</si>
  <si>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</si>
  <si>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</si>
  <si>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</si>
  <si>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</si>
  <si>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</si>
  <si>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</si>
  <si>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</si>
  <si>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</si>
  <si>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</si>
  <si>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</si>
  <si>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</si>
  <si>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</si>
  <si>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</si>
  <si>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</si>
  <si>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</si>
  <si>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</si>
  <si>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</si>
  <si>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</si>
  <si>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</si>
  <si>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</si>
  <si>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</si>
  <si>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</si>
  <si>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</si>
  <si>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</si>
  <si>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</si>
  <si>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</si>
  <si>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</si>
  <si>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</si>
  <si>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</si>
  <si>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</si>
  <si>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</si>
  <si>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</si>
  <si>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</si>
  <si>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</si>
  <si>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</si>
  <si>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</si>
  <si>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</si>
  <si>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</si>
  <si>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</si>
  <si>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</si>
  <si>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</si>
  <si>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</si>
  <si>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</si>
  <si>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</si>
  <si>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</si>
  <si>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</si>
  <si>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</si>
  <si>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</si>
  <si>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</si>
  <si>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</si>
  <si>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</si>
  <si>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</si>
  <si>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</si>
  <si>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</si>
  <si>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</si>
  <si>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</si>
  <si>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</si>
  <si>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</si>
  <si>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</si>
  <si>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</si>
  <si>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</si>
  <si>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</si>
  <si>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</si>
  <si>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</si>
  <si>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</si>
  <si>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</si>
  <si>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</si>
  <si>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</si>
  <si>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</si>
  <si>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</si>
  <si>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</si>
  <si>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</si>
  <si>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</si>
  <si>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</si>
  <si>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</si>
  <si>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</si>
  <si>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</si>
  <si>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</si>
  <si>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</si>
  <si>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</si>
  <si>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</si>
  <si>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</si>
  <si>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</si>
  <si>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</si>
  <si>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</si>
  <si>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</si>
  <si>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</si>
  <si>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</si>
  <si>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</si>
  <si>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</si>
  <si>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</si>
  <si>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</si>
  <si>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</si>
  <si>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</si>
  <si>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</si>
  <si>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</si>
  <si>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</si>
  <si>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</si>
  <si>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</si>
  <si>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</si>
  <si>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</si>
  <si>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</si>
  <si>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</si>
  <si>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</si>
  <si>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</si>
  <si>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</si>
  <si>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</si>
  <si>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</si>
  <si>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</si>
  <si>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</si>
  <si>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</si>
  <si>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</si>
  <si>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</si>
  <si>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</si>
  <si>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</si>
  <si>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</si>
  <si>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</si>
  <si>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</si>
  <si>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</si>
  <si>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</si>
  <si>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</si>
  <si>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</si>
  <si>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</si>
  <si>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</si>
  <si>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</si>
  <si>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</si>
  <si>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</si>
  <si>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</si>
  <si>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</si>
  <si>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</si>
  <si>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</si>
  <si>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</si>
  <si>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</si>
  <si>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</si>
  <si>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</si>
  <si>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</si>
  <si>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</si>
  <si>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</si>
  <si>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</si>
  <si>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</si>
  <si>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</si>
  <si>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</si>
  <si>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</si>
  <si>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</si>
  <si>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</si>
  <si>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</si>
  <si>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</si>
  <si>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</si>
  <si>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</si>
  <si>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</si>
  <si>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</si>
  <si>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</si>
  <si>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</si>
  <si>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</si>
  <si>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</si>
  <si>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</si>
  <si>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</si>
  <si>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</si>
  <si>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</si>
  <si>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</si>
  <si>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</si>
  <si>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</si>
  <si>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</si>
  <si>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</si>
  <si>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</si>
  <si>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</si>
  <si>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</si>
  <si>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</si>
  <si>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</si>
  <si>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</si>
  <si>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</si>
  <si>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</si>
  <si>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</si>
  <si>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</si>
  <si>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</si>
  <si>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</si>
  <si>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</si>
  <si>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</si>
  <si>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</si>
  <si>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</si>
  <si>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</si>
  <si>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</si>
  <si>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</si>
  <si>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</si>
  <si>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</si>
  <si>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</si>
  <si>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</si>
  <si>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</si>
  <si>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</si>
  <si>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</si>
  <si>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</si>
  <si>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</si>
  <si>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</si>
  <si>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</si>
  <si>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</si>
  <si>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</si>
  <si>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</si>
  <si>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</si>
  <si>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</si>
  <si>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</si>
  <si>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</si>
  <si>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</si>
  <si>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</si>
  <si>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</si>
  <si>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</si>
  <si>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</si>
  <si>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</si>
  <si>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</si>
  <si>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</si>
  <si>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</si>
  <si>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</si>
  <si>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</si>
  <si>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</si>
  <si>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</si>
  <si>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</si>
  <si>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</si>
  <si>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</si>
  <si>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</si>
  <si>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</si>
  <si>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</si>
  <si>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</si>
  <si>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</si>
  <si>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</si>
  <si>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</si>
  <si>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</si>
  <si>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</si>
  <si>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</si>
  <si>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</si>
  <si>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</si>
  <si>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</si>
  <si>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</si>
  <si>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</si>
  <si>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</si>
  <si>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</si>
  <si>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</si>
  <si>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</si>
  <si>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</si>
  <si>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</si>
  <si>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</si>
  <si>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</si>
  <si>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</si>
  <si>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</si>
  <si>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</si>
  <si>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</si>
  <si>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</si>
  <si>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</si>
  <si>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</si>
  <si>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</si>
  <si>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</si>
  <si>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</si>
  <si>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</si>
  <si>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</si>
  <si>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</si>
  <si>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</si>
  <si>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</si>
  <si>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</si>
  <si>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</si>
  <si>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</si>
  <si>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</si>
  <si>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</si>
  <si>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</si>
  <si>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</si>
  <si>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</si>
  <si>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</si>
  <si>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</si>
  <si>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</si>
  <si>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</si>
  <si>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</si>
  <si>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</si>
  <si>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</si>
  <si>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</si>
  <si>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</si>
  <si>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</si>
  <si>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</si>
  <si>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</si>
  <si>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</si>
  <si>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</si>
  <si>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</si>
  <si>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</si>
  <si>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</si>
  <si>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</si>
  <si>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</si>
  <si>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</si>
  <si>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</si>
  <si>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</si>
  <si>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</si>
  <si>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</si>
  <si>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</si>
  <si>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</si>
  <si>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</si>
  <si>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</si>
  <si>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</si>
  <si>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</si>
  <si>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</si>
  <si>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</si>
  <si>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</si>
  <si>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</si>
  <si>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</si>
  <si>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</si>
  <si>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</si>
  <si>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</si>
  <si>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</si>
  <si>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</si>
  <si>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</si>
  <si>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</si>
  <si>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</si>
  <si>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</si>
  <si>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</si>
  <si>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</si>
  <si>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</si>
  <si>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</si>
  <si>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</si>
  <si>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</si>
  <si>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</si>
  <si>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</si>
  <si>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</si>
  <si>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</si>
  <si>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</si>
  <si>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</si>
  <si>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</si>
  <si>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</si>
  <si>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</si>
  <si>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</si>
  <si>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</si>
  <si>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</si>
  <si>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</si>
  <si>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</si>
  <si>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</si>
  <si>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</si>
  <si>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</si>
  <si>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</si>
  <si>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</si>
  <si>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</si>
  <si>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</si>
  <si>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</si>
  <si>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</si>
  <si>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</si>
  <si>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</si>
  <si>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</si>
  <si>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</si>
  <si>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</si>
  <si>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</si>
  <si>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</si>
  <si>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</si>
  <si>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</si>
  <si>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</si>
  <si>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</si>
  <si>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</si>
  <si>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</si>
  <si>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</si>
  <si>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</si>
  <si>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</si>
  <si>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</si>
  <si>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</si>
  <si>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</si>
  <si>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</si>
  <si>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</si>
  <si>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</si>
  <si>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</si>
  <si>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</si>
  <si>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</si>
  <si>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</si>
  <si>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</si>
  <si>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</si>
  <si>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</si>
  <si>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</si>
  <si>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</si>
  <si>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</si>
  <si>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</si>
  <si>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</si>
  <si>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</si>
  <si>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</si>
  <si>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</si>
  <si>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</si>
  <si>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</si>
  <si>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</si>
  <si>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</si>
  <si>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</si>
  <si>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</si>
  <si>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</si>
  <si>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</si>
  <si>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</si>
  <si>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</si>
  <si>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</si>
  <si>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</si>
  <si>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</si>
  <si>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</si>
  <si>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</si>
  <si>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</si>
  <si>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</si>
  <si>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</si>
  <si>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</si>
  <si>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</si>
  <si>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</si>
  <si>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</si>
  <si>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</si>
  <si>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</si>
  <si>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</si>
  <si>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</si>
  <si>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</si>
  <si>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</si>
  <si>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</si>
  <si>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</si>
  <si>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</si>
  <si>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</si>
  <si>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</si>
  <si>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</si>
  <si>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</si>
  <si>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</si>
  <si>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</si>
  <si>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</si>
  <si>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</si>
  <si>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</si>
  <si>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</si>
  <si>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</si>
  <si>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</si>
  <si>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</si>
  <si>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</si>
  <si>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</si>
  <si>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</si>
  <si>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</si>
  <si>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</si>
  <si>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</si>
  <si>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</si>
  <si>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</si>
  <si>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</si>
  <si>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</si>
  <si>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</si>
  <si>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</si>
  <si>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</si>
  <si>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</si>
  <si>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</si>
  <si>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</si>
  <si>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</si>
  <si>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</si>
  <si>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</si>
  <si>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</si>
  <si>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</si>
  <si>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</si>
  <si>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</si>
  <si>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</si>
  <si>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</si>
  <si>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</si>
  <si>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</si>
  <si>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</si>
  <si>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</si>
  <si>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</si>
  <si>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</si>
  <si>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</si>
  <si>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</si>
  <si>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</si>
  <si>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</si>
  <si>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</si>
  <si>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</si>
  <si>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</si>
  <si>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</si>
  <si>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</si>
  <si>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</si>
  <si>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</si>
  <si>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</si>
  <si>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</si>
  <si>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</si>
  <si>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</si>
  <si>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</si>
  <si>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</si>
  <si>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</si>
  <si>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</si>
  <si>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</si>
  <si>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</si>
  <si>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</si>
  <si>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</si>
  <si>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</si>
  <si>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</si>
  <si>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</si>
  <si>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</si>
  <si>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</si>
  <si>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</si>
  <si>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</si>
  <si>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</si>
  <si>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</si>
  <si>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</si>
  <si>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</si>
  <si>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</si>
  <si>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</si>
  <si>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</si>
  <si>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</si>
  <si>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</si>
  <si>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</si>
  <si>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</si>
  <si>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</si>
  <si>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</si>
  <si>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</si>
  <si>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</si>
  <si>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</si>
  <si>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</si>
  <si>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</si>
  <si>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</si>
  <si>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</si>
  <si>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</si>
  <si>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</si>
  <si>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</si>
  <si>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</si>
  <si>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</si>
  <si>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</si>
  <si>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</si>
  <si>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</si>
  <si>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</si>
  <si>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</si>
  <si>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</si>
  <si>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</si>
  <si>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</si>
  <si>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</si>
  <si>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</si>
  <si>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</si>
  <si>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</si>
  <si>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</si>
  <si>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</si>
  <si>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</si>
  <si>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</si>
  <si>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</si>
  <si>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</si>
  <si>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</si>
  <si>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</si>
  <si>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</si>
  <si>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</si>
  <si>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</si>
  <si>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</si>
  <si>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</si>
  <si>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</si>
  <si>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</si>
  <si>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</si>
  <si>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</si>
  <si>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</si>
  <si>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</si>
  <si>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</si>
  <si>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</si>
  <si>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</si>
  <si>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</si>
  <si>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</si>
  <si>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</si>
  <si>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</si>
  <si>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</si>
  <si>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</si>
  <si>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</si>
  <si>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</si>
  <si>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</si>
  <si>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</si>
  <si>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</si>
  <si>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</si>
  <si>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</si>
  <si>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</si>
  <si>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</si>
  <si>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</si>
  <si>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</si>
  <si>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</si>
  <si>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</si>
  <si>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</si>
  <si>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</si>
  <si>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</si>
  <si>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</si>
  <si>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</si>
  <si>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</si>
  <si>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</si>
  <si>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</si>
  <si>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</si>
  <si>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</si>
  <si>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</si>
  <si>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</si>
  <si>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</si>
  <si>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</si>
  <si>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</si>
  <si>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</si>
  <si>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</si>
  <si>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</si>
  <si>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</si>
  <si>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</si>
  <si>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</si>
  <si>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</si>
  <si>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</si>
  <si>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</si>
  <si>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</si>
  <si>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</si>
  <si>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</si>
  <si>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</si>
  <si>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</si>
  <si>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</si>
  <si>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</si>
  <si>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</si>
  <si>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</si>
  <si>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</si>
  <si>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</si>
  <si>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</si>
  <si>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</si>
  <si>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</si>
  <si>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</si>
  <si>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</si>
  <si>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</si>
  <si>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</si>
  <si>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</si>
  <si>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</si>
  <si>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</si>
  <si>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</si>
  <si>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</si>
  <si>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</si>
  <si>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</si>
  <si>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</si>
  <si>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</si>
  <si>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</si>
  <si>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</si>
  <si>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</si>
  <si>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</si>
  <si>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</si>
  <si>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</si>
  <si>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</si>
  <si>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</si>
  <si>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</si>
  <si>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</si>
  <si>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</si>
  <si>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</si>
  <si>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</si>
  <si>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</si>
  <si>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</si>
  <si>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</si>
  <si>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</si>
  <si>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</si>
  <si>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</si>
  <si>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</si>
  <si>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</si>
  <si>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</si>
  <si>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</si>
  <si>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</si>
  <si>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</si>
  <si>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</si>
  <si>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</si>
  <si>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</si>
  <si>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</si>
  <si>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</si>
  <si>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</si>
  <si>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</si>
  <si>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</si>
  <si>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</si>
  <si>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</si>
  <si>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</si>
  <si>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</si>
  <si>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</si>
  <si>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</si>
  <si>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</si>
  <si>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</si>
  <si>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</si>
  <si>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</si>
  <si>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</si>
  <si>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</si>
  <si>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</si>
  <si>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</si>
  <si>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</si>
  <si>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</si>
  <si>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</si>
  <si>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</si>
  <si>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</si>
  <si>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</si>
  <si>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</si>
  <si>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</si>
  <si>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</si>
  <si>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</si>
  <si>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</si>
  <si>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</si>
  <si>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</si>
  <si>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</si>
  <si>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</si>
  <si>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</si>
  <si>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</si>
  <si>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</si>
  <si>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</si>
  <si>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</si>
  <si>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</si>
  <si>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</si>
  <si>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</si>
  <si>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</si>
  <si>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</si>
  <si>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</si>
  <si>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</si>
  <si>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</si>
  <si>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</si>
  <si>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</si>
  <si>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</si>
  <si>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</si>
  <si>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</si>
  <si>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</si>
  <si>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</si>
  <si>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</si>
  <si>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</si>
  <si>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</si>
  <si>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</si>
  <si>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</si>
  <si>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</si>
  <si>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</si>
  <si>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</si>
  <si>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</si>
  <si>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</si>
  <si>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</si>
  <si>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</si>
  <si>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</si>
  <si>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</si>
  <si>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</si>
  <si>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</si>
  <si>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</si>
  <si>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</si>
  <si>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</si>
  <si>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</si>
  <si>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</si>
  <si>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</si>
  <si>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</si>
  <si>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</si>
  <si>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</si>
  <si>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</si>
  <si>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</si>
  <si>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</si>
  <si>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</si>
  <si>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</si>
  <si>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</si>
  <si>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</si>
  <si>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</si>
  <si>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</si>
  <si>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</si>
  <si>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</si>
  <si>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</si>
  <si>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</si>
  <si>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</si>
  <si>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</si>
  <si>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</si>
  <si>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</si>
  <si>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</si>
  <si>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</si>
  <si>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</si>
  <si>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</si>
  <si>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</si>
  <si>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</si>
  <si>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</si>
  <si>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</si>
  <si>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</si>
  <si>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</si>
  <si>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</si>
  <si>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</si>
  <si>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</si>
  <si>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</si>
  <si>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</si>
  <si>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</si>
  <si>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</si>
  <si>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</si>
  <si>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</si>
  <si>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</si>
  <si>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</si>
  <si>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</si>
  <si>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</si>
  <si>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</si>
  <si>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</si>
  <si>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</si>
  <si>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</si>
  <si>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</si>
  <si>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</si>
  <si>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</si>
  <si>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</si>
  <si>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</si>
  <si>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</si>
  <si>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</si>
  <si>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</si>
  <si>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</si>
  <si>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</si>
  <si>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</si>
  <si>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</si>
  <si>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</si>
  <si>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</si>
  <si>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</si>
  <si>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</si>
  <si>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</si>
  <si>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</si>
  <si>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</si>
  <si>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</si>
  <si>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</si>
  <si>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</si>
  <si>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</si>
  <si>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</si>
  <si>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</si>
  <si>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</si>
  <si>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</si>
  <si>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</si>
  <si>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</si>
  <si>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</si>
  <si>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</si>
  <si>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</si>
  <si>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</si>
  <si>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</si>
  <si>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</si>
  <si>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</si>
  <si>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</si>
  <si>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</si>
  <si>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</si>
  <si>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</si>
  <si>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</si>
  <si>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</si>
  <si>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</si>
  <si>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</si>
  <si>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</si>
  <si>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</si>
  <si>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</si>
  <si>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</si>
  <si>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</si>
  <si>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</si>
  <si>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</si>
  <si>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</si>
  <si>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</si>
  <si>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</si>
  <si>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</si>
  <si>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</si>
  <si>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</si>
  <si>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</si>
  <si>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</si>
  <si>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</si>
  <si>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</si>
  <si>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</si>
  <si>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</si>
  <si>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</si>
  <si>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</si>
  <si>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</si>
  <si>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</si>
  <si>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</si>
  <si>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</si>
  <si>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</si>
  <si>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</si>
  <si>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</si>
  <si>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</si>
  <si>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</si>
  <si>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</si>
  <si>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</si>
  <si>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</si>
  <si>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</si>
  <si>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</si>
  <si>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</si>
  <si>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</si>
  <si>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</si>
  <si>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</si>
  <si>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</si>
  <si>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</si>
  <si>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</si>
  <si>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</si>
  <si>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</si>
  <si>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</si>
  <si>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</si>
  <si>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</si>
  <si>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</si>
  <si>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</si>
  <si>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</si>
  <si>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</si>
  <si>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</si>
  <si>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</si>
  <si>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</si>
  <si>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</si>
  <si>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</si>
  <si>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</si>
  <si>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</si>
  <si>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</si>
  <si>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</si>
  <si>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</si>
  <si>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</si>
  <si>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</si>
  <si>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</si>
  <si>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</si>
  <si>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</si>
  <si>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</si>
  <si>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</si>
  <si>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</si>
  <si>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</si>
  <si>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</si>
  <si>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</si>
  <si>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</si>
  <si>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</si>
  <si>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</si>
  <si>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</si>
  <si>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</si>
  <si>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</si>
  <si>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</si>
  <si>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</si>
  <si>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</si>
  <si>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</si>
  <si>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</si>
  <si>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</si>
  <si>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</si>
  <si>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</si>
  <si>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</si>
  <si>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</si>
  <si>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</si>
  <si>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</si>
  <si>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</si>
  <si>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</si>
  <si>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</si>
  <si>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</si>
  <si>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</si>
  <si>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</si>
  <si>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</si>
  <si>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</si>
  <si>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</si>
  <si>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</si>
  <si>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</si>
  <si>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</si>
  <si>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</si>
  <si>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</si>
  <si>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</si>
  <si>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</si>
  <si>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</si>
  <si>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</si>
  <si>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</si>
  <si>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</si>
  <si>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</si>
  <si>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</si>
  <si>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</si>
  <si>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</si>
  <si>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</si>
  <si>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</si>
  <si>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</si>
  <si>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</si>
  <si>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</si>
  <si>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</si>
  <si>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</si>
  <si>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</si>
  <si>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</si>
  <si>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</si>
  <si>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</si>
  <si>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</si>
  <si>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</si>
  <si>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</si>
  <si>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</si>
  <si>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</si>
  <si>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</si>
  <si>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</si>
  <si>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</si>
  <si>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</si>
  <si>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</si>
  <si>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</si>
  <si>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</si>
  <si>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</si>
  <si>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</si>
  <si>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</si>
  <si>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</si>
  <si>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</si>
  <si>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</si>
  <si>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</si>
  <si>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</si>
  <si>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</si>
  <si>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</si>
  <si>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</si>
  <si>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</si>
  <si>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</si>
  <si>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</si>
  <si>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</si>
  <si>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</si>
  <si>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</si>
  <si>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</si>
  <si>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</si>
  <si>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</si>
  <si>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</si>
  <si>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</si>
  <si>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</si>
  <si>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</si>
  <si>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</si>
  <si>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</si>
  <si>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</si>
  <si>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</si>
  <si>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</si>
  <si>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</si>
  <si>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</si>
  <si>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</si>
  <si>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</si>
  <si>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</si>
  <si>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</si>
  <si>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</si>
  <si>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</si>
  <si>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</si>
  <si>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</si>
  <si>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</si>
  <si>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</si>
  <si>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</si>
  <si>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</si>
  <si>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</si>
  <si>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</si>
  <si>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</si>
  <si>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</si>
  <si>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</si>
  <si>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</si>
  <si>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</si>
  <si>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</si>
  <si>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</si>
  <si>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</si>
  <si>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</si>
  <si>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</si>
  <si>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</si>
  <si>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</si>
  <si>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</si>
  <si>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</si>
  <si>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</si>
  <si>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</si>
  <si>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</si>
  <si>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</si>
  <si>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</si>
  <si>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</si>
  <si>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</si>
  <si>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</si>
  <si>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</si>
  <si>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</si>
  <si>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</si>
  <si>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</si>
  <si>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</si>
  <si>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</si>
  <si>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</si>
  <si>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</si>
  <si>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</si>
  <si>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</si>
  <si>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</si>
  <si>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</si>
  <si>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</si>
  <si>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</si>
  <si>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</si>
  <si>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</si>
  <si>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</si>
  <si>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</si>
  <si>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</si>
  <si>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</si>
  <si>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</si>
  <si>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</si>
  <si>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</si>
  <si>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</si>
  <si>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</si>
  <si>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</si>
  <si>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</si>
  <si>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</si>
  <si>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</si>
  <si>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</si>
  <si>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</si>
  <si>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</si>
  <si>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</si>
  <si>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</si>
  <si>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</si>
  <si>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</si>
  <si>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</si>
  <si>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</si>
  <si>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</si>
  <si>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</si>
  <si>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</si>
  <si>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</si>
  <si>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</si>
  <si>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</si>
  <si>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</si>
  <si>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</si>
  <si>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</si>
  <si>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</si>
  <si>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</si>
  <si>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</si>
  <si>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</si>
  <si>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</si>
  <si>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</si>
  <si>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</si>
  <si>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</si>
  <si>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</si>
  <si>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</si>
  <si>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</si>
  <si>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</si>
  <si>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</si>
  <si>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</si>
  <si>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</si>
  <si>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</si>
  <si>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</si>
  <si>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</si>
  <si>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</si>
  <si>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</si>
  <si>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</si>
  <si>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</si>
  <si>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</si>
  <si>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</si>
  <si>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</si>
  <si>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</si>
  <si>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</si>
  <si>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</si>
  <si>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</si>
  <si>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</si>
  <si>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</si>
  <si>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</si>
  <si>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</si>
  <si>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</si>
  <si>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</si>
  <si>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</si>
  <si>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</si>
  <si>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</si>
  <si>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</si>
  <si>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</si>
  <si>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</si>
  <si>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</si>
  <si>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</si>
  <si>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</si>
  <si>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</si>
  <si>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</si>
  <si>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</si>
  <si>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</si>
  <si>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</si>
  <si>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</si>
  <si>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</si>
  <si>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</si>
  <si>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</si>
  <si>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</si>
  <si>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</si>
  <si>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</si>
  <si>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</si>
  <si>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</si>
  <si>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</si>
  <si>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</si>
  <si>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</si>
  <si>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</si>
  <si>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</si>
  <si>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</si>
  <si>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</si>
  <si>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</si>
  <si>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</si>
  <si>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</si>
  <si>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</si>
  <si>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</si>
  <si>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</si>
  <si>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</si>
  <si>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</si>
  <si>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</si>
  <si>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</si>
  <si>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</si>
  <si>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</si>
  <si>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</si>
  <si>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</si>
  <si>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</si>
  <si>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</si>
  <si>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</si>
  <si>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</si>
  <si>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</si>
  <si>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</si>
  <si>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</si>
  <si>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</si>
  <si>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</si>
  <si>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</si>
  <si>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</si>
  <si>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</si>
  <si>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</si>
  <si>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</si>
  <si>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</si>
  <si>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</si>
  <si>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</si>
  <si>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</si>
  <si>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</si>
  <si>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</si>
  <si>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</si>
  <si>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</si>
  <si>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</si>
  <si>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</si>
  <si>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</si>
  <si>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</si>
  <si>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</si>
  <si>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</si>
  <si>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</si>
  <si>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</si>
  <si>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</si>
  <si>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</si>
  <si>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</si>
  <si>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</si>
  <si>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</si>
  <si>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</si>
  <si>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</si>
  <si>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</si>
  <si>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</si>
  <si>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</si>
  <si>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</si>
  <si>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</si>
  <si>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</si>
  <si>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</si>
  <si>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</si>
  <si>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</si>
  <si>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</si>
  <si>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</si>
  <si>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</si>
  <si>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</si>
  <si>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</si>
  <si>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</si>
  <si>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</si>
  <si>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</si>
  <si>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</si>
  <si>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</si>
  <si>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</si>
  <si>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</si>
  <si>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</si>
  <si>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</si>
  <si>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</si>
  <si>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</si>
  <si>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</si>
  <si>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</si>
  <si>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</si>
  <si>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</si>
  <si>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</si>
  <si>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</si>
  <si>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</si>
  <si>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</si>
  <si>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</si>
  <si>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</si>
  <si>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</si>
  <si>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</si>
  <si>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</si>
  <si>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</si>
  <si>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</si>
  <si>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</si>
  <si>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</si>
  <si>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</si>
  <si>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</si>
  <si>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</si>
  <si>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</si>
  <si>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</si>
  <si>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</si>
  <si>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</si>
  <si>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</si>
  <si>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</si>
  <si>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</si>
  <si>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</si>
  <si>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</si>
  <si>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</si>
  <si>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</si>
  <si>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</si>
  <si>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</si>
  <si>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</si>
  <si>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</si>
  <si>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</si>
  <si>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</si>
  <si>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</si>
  <si>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</si>
  <si>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</si>
  <si>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</si>
  <si>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</si>
  <si>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</si>
  <si>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</si>
  <si>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</si>
  <si>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</si>
  <si>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</si>
  <si>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</si>
  <si>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</si>
  <si>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</si>
  <si>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</si>
  <si>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</si>
  <si>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</si>
  <si>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</si>
  <si>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</si>
  <si>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</si>
  <si>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</si>
  <si>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</si>
  <si>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</si>
  <si>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</si>
  <si>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</si>
  <si>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</si>
  <si>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</si>
  <si>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</si>
  <si>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</si>
  <si>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</si>
  <si>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</si>
  <si>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</si>
  <si>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</si>
  <si>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</si>
  <si>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</si>
  <si>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</si>
  <si>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</si>
  <si>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</si>
  <si>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</si>
  <si>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</si>
  <si>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</si>
  <si>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</si>
  <si>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</si>
  <si>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</si>
  <si>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</si>
  <si>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</si>
  <si>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</si>
  <si>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</si>
  <si>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</si>
  <si>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</si>
  <si>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</si>
  <si>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</si>
  <si>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</si>
  <si>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</si>
  <si>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</si>
  <si>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</si>
  <si>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</si>
  <si>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</si>
  <si>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</si>
  <si>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</si>
  <si>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</si>
  <si>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</si>
  <si>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</si>
  <si>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</si>
  <si>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</si>
  <si>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</si>
  <si>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</si>
  <si>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</si>
  <si>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</si>
  <si>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</si>
  <si>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</si>
  <si>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</si>
  <si>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</si>
  <si>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</si>
  <si>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</si>
  <si>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</si>
  <si>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</si>
  <si>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</si>
  <si>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</si>
  <si>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</si>
  <si>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</si>
  <si>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</si>
  <si>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</si>
  <si>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</si>
  <si>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</si>
  <si>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</si>
  <si>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</si>
  <si>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</si>
  <si>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</si>
  <si>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</si>
  <si>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</si>
  <si>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</si>
  <si>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</si>
  <si>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</si>
  <si>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</si>
  <si>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</si>
  <si>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</si>
  <si>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</si>
  <si>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</si>
  <si>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</si>
  <si>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</si>
  <si>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</si>
  <si>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</si>
  <si>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</si>
  <si>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</si>
  <si>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</si>
  <si>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</si>
  <si>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</si>
  <si>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</si>
  <si>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</si>
  <si>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</si>
  <si>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</si>
  <si>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</si>
  <si>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</si>
  <si>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</si>
  <si>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</si>
  <si>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</si>
  <si>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</si>
  <si>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</si>
  <si>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</si>
  <si>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</si>
  <si>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</si>
  <si>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</si>
  <si>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</si>
  <si>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</si>
  <si>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</si>
  <si>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</si>
  <si>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</si>
  <si>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</si>
  <si>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</si>
  <si>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</si>
  <si>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</si>
  <si>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</si>
  <si>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</si>
  <si>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</si>
  <si>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</si>
  <si>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</si>
  <si>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</si>
  <si>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</si>
  <si>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</si>
  <si>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</si>
  <si>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</si>
  <si>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</si>
  <si>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</si>
  <si>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</si>
  <si>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</si>
  <si>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</si>
  <si>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</si>
  <si>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</si>
  <si>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</si>
  <si>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</si>
  <si>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</si>
  <si>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</si>
  <si>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</si>
  <si>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</si>
  <si>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</si>
  <si>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</si>
  <si>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</si>
  <si>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</si>
  <si>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</si>
  <si>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</si>
  <si>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</si>
  <si>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</si>
  <si>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</si>
  <si>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</si>
  <si>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</si>
  <si>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</si>
  <si>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</si>
  <si>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</si>
  <si>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</si>
  <si>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</si>
  <si>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</si>
  <si>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</si>
  <si>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</si>
  <si>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</si>
  <si>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</si>
  <si>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</si>
  <si>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</si>
  <si>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</si>
  <si>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</si>
  <si>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</si>
  <si>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</si>
  <si>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</si>
  <si>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</si>
  <si>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</si>
  <si>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</si>
  <si>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</si>
  <si>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</si>
  <si>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</si>
  <si>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</si>
  <si>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</si>
  <si>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</si>
  <si>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</si>
  <si>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</si>
  <si>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</si>
  <si>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</si>
  <si>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</si>
  <si>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</si>
  <si>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</si>
  <si>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</si>
  <si>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</si>
  <si>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</si>
  <si>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</si>
  <si>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</si>
  <si>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</si>
  <si>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</si>
  <si>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</si>
  <si>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</si>
  <si>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</si>
  <si>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</si>
  <si>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</si>
  <si>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</si>
  <si>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</si>
  <si>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</si>
  <si>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</si>
  <si>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</si>
  <si>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</si>
  <si>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</si>
  <si>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</si>
  <si>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</si>
  <si>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</si>
  <si>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</si>
  <si>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</si>
  <si>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</si>
  <si>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</si>
  <si>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</si>
  <si>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</si>
  <si>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</si>
  <si>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</si>
  <si>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</si>
  <si>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</si>
  <si>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</si>
  <si>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</si>
  <si>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</si>
  <si>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</si>
  <si>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</si>
  <si>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</si>
  <si>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</si>
  <si>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</si>
  <si>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</si>
  <si>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</si>
  <si>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</si>
  <si>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</si>
  <si>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</si>
  <si>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</si>
  <si>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</si>
  <si>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</si>
  <si>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</si>
  <si>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</si>
  <si>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</si>
  <si>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</si>
  <si>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</si>
  <si>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</si>
  <si>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</si>
  <si>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</si>
  <si>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</si>
  <si>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</si>
  <si>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</si>
  <si>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</si>
  <si>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</si>
  <si>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</si>
  <si>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</si>
  <si>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</si>
  <si>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</si>
  <si>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</si>
  <si>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</si>
  <si>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</si>
  <si>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</si>
  <si>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</si>
  <si>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</si>
  <si>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</si>
  <si>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</si>
  <si>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</si>
  <si>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</si>
  <si>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</si>
  <si>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</si>
  <si>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</si>
  <si>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</si>
  <si>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</si>
  <si>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</si>
  <si>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</si>
  <si>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</si>
  <si>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</si>
  <si>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</si>
  <si>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</si>
  <si>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</si>
  <si>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</si>
  <si>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</si>
  <si>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</si>
  <si>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</si>
  <si>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</si>
  <si>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</si>
  <si>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</si>
  <si>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</si>
  <si>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</si>
  <si>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</si>
  <si>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</si>
  <si>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</si>
  <si>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</si>
  <si>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</si>
  <si>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</si>
  <si>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</si>
  <si>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</si>
  <si>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</si>
  <si>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</si>
  <si>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</si>
  <si>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</si>
  <si>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</si>
  <si>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</si>
  <si>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</si>
  <si>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</si>
  <si>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</si>
  <si>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</si>
  <si>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</si>
  <si>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</si>
  <si>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</si>
  <si>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</si>
  <si>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</si>
  <si>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</si>
  <si>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</si>
  <si>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</si>
  <si>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</si>
  <si>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</si>
  <si>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</si>
  <si>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</si>
  <si>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</si>
  <si>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</si>
  <si>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</si>
  <si>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</si>
  <si>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</si>
  <si>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</si>
  <si>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</si>
  <si>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</si>
  <si>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</si>
  <si>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</si>
  <si>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</si>
  <si>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</si>
  <si>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</si>
  <si>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</si>
  <si>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</si>
  <si>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</si>
  <si>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</si>
  <si>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</si>
  <si>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</si>
  <si>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</si>
  <si>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</si>
  <si>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</si>
  <si>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</si>
  <si>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</si>
  <si>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</si>
  <si>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</si>
  <si>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</si>
  <si>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</si>
  <si>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</si>
  <si>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</si>
  <si>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</si>
  <si>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</si>
  <si>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</si>
  <si>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</si>
  <si>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</si>
  <si>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</si>
  <si>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</si>
  <si>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</si>
  <si>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</si>
  <si>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</si>
  <si>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</si>
  <si>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</si>
  <si>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</si>
  <si>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</si>
  <si>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</si>
  <si>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</si>
  <si>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</si>
  <si>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</si>
  <si>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</si>
  <si>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</si>
  <si>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</si>
  <si>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</si>
  <si>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</si>
  <si>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</si>
  <si>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</si>
  <si>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</si>
  <si>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</si>
  <si>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</si>
  <si>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</si>
  <si>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</si>
  <si>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</si>
  <si>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</si>
  <si>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</si>
  <si>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</si>
  <si>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</si>
  <si>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</si>
  <si>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</si>
  <si>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</si>
  <si>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</si>
  <si>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</si>
  <si>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</si>
  <si>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</si>
  <si>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</si>
  <si>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</si>
  <si>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</si>
  <si>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</si>
  <si>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</si>
  <si>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</si>
  <si>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</si>
  <si>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</si>
  <si>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</si>
  <si>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</si>
  <si>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</si>
  <si>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</si>
  <si>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</si>
  <si>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</si>
  <si>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</si>
  <si>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</si>
  <si>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</si>
  <si>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</si>
  <si>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</si>
  <si>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</si>
  <si>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</si>
  <si>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</si>
  <si>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</si>
  <si>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</si>
  <si>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</si>
  <si>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</si>
  <si>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</si>
  <si>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</si>
  <si>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</si>
  <si>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</si>
  <si>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</si>
  <si>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</si>
  <si>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</si>
  <si>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</si>
  <si>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</si>
  <si>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</si>
  <si>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</si>
  <si>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</si>
  <si>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</si>
  <si>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</si>
  <si>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</si>
  <si>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</si>
  <si>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</si>
  <si>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</si>
  <si>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</si>
  <si>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</si>
  <si>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</si>
  <si>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</si>
  <si>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</si>
  <si>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</si>
  <si>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</si>
  <si>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</si>
  <si>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</si>
  <si>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</si>
  <si>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</si>
  <si>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</si>
  <si>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</si>
  <si>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</si>
  <si>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</si>
  <si>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</si>
  <si>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</si>
  <si>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</si>
  <si>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</si>
  <si>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</si>
  <si>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</si>
  <si>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</si>
  <si>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</si>
  <si>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</si>
  <si>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</si>
  <si>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</si>
  <si>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</si>
  <si>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</si>
  <si>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</si>
  <si>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</si>
  <si>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</si>
  <si>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</si>
  <si>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</si>
  <si>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</si>
  <si>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</si>
  <si>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</si>
  <si>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</si>
  <si>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</si>
  <si>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</si>
  <si>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</si>
  <si>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</si>
  <si>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</si>
  <si>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</si>
  <si>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</si>
  <si>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</si>
  <si>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</si>
  <si>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</si>
  <si>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</si>
  <si>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</si>
  <si>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</si>
  <si>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</si>
  <si>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</si>
  <si>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</si>
  <si>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</si>
  <si>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</si>
  <si>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</si>
  <si>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</si>
  <si>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</si>
  <si>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</si>
  <si>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</si>
  <si>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</si>
  <si>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</si>
  <si>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</si>
  <si>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</si>
  <si>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</si>
  <si>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</si>
  <si>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</si>
  <si>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</si>
  <si>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</si>
  <si>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</si>
  <si>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</si>
  <si>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</si>
  <si>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</si>
  <si>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</si>
  <si>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</si>
  <si>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</si>
  <si>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</si>
  <si>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</si>
  <si>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</si>
  <si>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</si>
  <si>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</si>
  <si>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</si>
  <si>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</si>
  <si>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</si>
  <si>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</si>
  <si>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</si>
  <si>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</si>
  <si>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</si>
  <si>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</si>
  <si>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</si>
  <si>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</si>
  <si>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</si>
  <si>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</si>
  <si>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</si>
  <si>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</si>
  <si>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</si>
  <si>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</si>
  <si>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</si>
  <si>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</si>
  <si>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</si>
  <si>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</si>
  <si>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</si>
  <si>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</si>
  <si>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</si>
  <si>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</si>
  <si>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</si>
  <si>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</si>
  <si>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</si>
  <si>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</si>
  <si>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</si>
  <si>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</si>
  <si>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</si>
  <si>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</si>
  <si>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</si>
  <si>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</si>
  <si>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</si>
  <si>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</si>
  <si>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</si>
  <si>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</si>
  <si>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</si>
  <si>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</si>
  <si>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</si>
  <si>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</si>
  <si>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</si>
  <si>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</si>
  <si>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</si>
  <si>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</si>
  <si>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</si>
  <si>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</si>
  <si>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</si>
  <si>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</si>
  <si>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</si>
  <si>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</si>
  <si>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</si>
  <si>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</si>
  <si>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</si>
  <si>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</si>
  <si>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</si>
  <si>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</si>
  <si>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</si>
  <si>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</si>
  <si>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</si>
  <si>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</si>
  <si>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</si>
  <si>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</si>
  <si>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</si>
  <si>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</si>
  <si>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</si>
  <si>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</si>
  <si>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</si>
  <si>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</si>
  <si>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</si>
  <si>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</si>
  <si>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</si>
  <si>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</si>
  <si>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</si>
  <si>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</si>
  <si>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</si>
  <si>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</si>
  <si>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</si>
  <si>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</si>
  <si>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</si>
  <si>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</si>
  <si>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</si>
  <si>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</si>
  <si>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</si>
  <si>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</si>
  <si>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</si>
  <si>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</si>
  <si>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</si>
  <si>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</si>
  <si>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</si>
  <si>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</si>
  <si>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</si>
  <si>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</si>
  <si>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</si>
  <si>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</si>
  <si>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</si>
  <si>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</si>
  <si>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</si>
  <si>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</si>
  <si>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</si>
  <si>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</si>
  <si>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</si>
  <si>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</si>
  <si>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</si>
  <si>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</si>
  <si>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</si>
  <si>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</si>
  <si>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</si>
  <si>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</si>
  <si>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</si>
  <si>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</si>
  <si>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</si>
  <si>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</si>
  <si>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</si>
  <si>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</si>
  <si>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</si>
  <si>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</si>
  <si>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</si>
  <si>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</si>
  <si>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</si>
  <si>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</si>
  <si>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</si>
  <si>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</si>
  <si>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</si>
  <si>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</si>
  <si>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</si>
  <si>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</si>
  <si>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</si>
  <si>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</si>
  <si>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</si>
  <si>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</si>
  <si>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</si>
  <si>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</si>
  <si>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</si>
  <si>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</si>
  <si>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</si>
  <si>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</si>
  <si>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</si>
  <si>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</si>
  <si>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</si>
  <si>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</si>
  <si>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</si>
  <si>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</si>
  <si>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</si>
  <si>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</si>
  <si>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</si>
  <si>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</si>
  <si>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</si>
  <si>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</si>
  <si>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</si>
  <si>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</si>
  <si>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</si>
  <si>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</si>
  <si>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</si>
  <si>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</si>
  <si>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</si>
  <si>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</si>
  <si>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</si>
  <si>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</si>
  <si>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</si>
  <si>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</si>
  <si>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</si>
  <si>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</si>
  <si>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</si>
  <si>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</si>
  <si>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</si>
  <si>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</si>
  <si>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</si>
  <si>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</si>
  <si>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</si>
  <si>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</si>
  <si>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</si>
  <si>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</si>
  <si>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</si>
  <si>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</si>
  <si>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</si>
  <si>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</si>
  <si>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</si>
  <si>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</si>
  <si>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</si>
  <si>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</si>
  <si>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</si>
  <si>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</si>
  <si>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</si>
  <si>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</si>
  <si>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</si>
  <si>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</si>
  <si>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</si>
  <si>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</si>
  <si>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</si>
  <si>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</si>
  <si>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</si>
  <si>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</si>
  <si>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</si>
  <si>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</si>
  <si>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</si>
  <si>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</si>
  <si>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</si>
  <si>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</si>
  <si>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</si>
  <si>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</si>
  <si>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</si>
  <si>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</si>
  <si>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</si>
  <si>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</si>
  <si>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</si>
  <si>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</si>
  <si>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</si>
  <si>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</si>
  <si>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</si>
  <si>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</si>
  <si>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</si>
  <si>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</si>
  <si>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</si>
  <si>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</si>
  <si>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</si>
  <si>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</si>
  <si>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</si>
  <si>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</si>
  <si>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</si>
  <si>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</si>
  <si>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</si>
  <si>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</si>
  <si>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</si>
  <si>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</si>
  <si>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</si>
  <si>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</si>
  <si>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</si>
  <si>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</si>
  <si>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</si>
  <si>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</si>
  <si>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</si>
  <si>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</si>
  <si>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</si>
  <si>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</si>
  <si>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</si>
  <si>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</si>
  <si>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</si>
  <si>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</si>
  <si>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</si>
  <si>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</si>
  <si>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</si>
  <si>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</si>
  <si>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</si>
  <si>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</si>
  <si>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</si>
  <si>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</si>
  <si>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</si>
  <si>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</si>
  <si>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</si>
  <si>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</si>
  <si>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</si>
  <si>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</si>
  <si>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</si>
  <si>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</si>
  <si>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</si>
  <si>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</si>
  <si>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</si>
  <si>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</si>
  <si>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</si>
  <si>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</si>
  <si>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</si>
  <si>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</si>
  <si>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</si>
  <si>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</si>
  <si>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</si>
  <si>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</si>
  <si>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</si>
  <si>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</si>
  <si>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</si>
  <si>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</si>
  <si>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</si>
  <si>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</si>
  <si>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</si>
  <si>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</si>
  <si>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</si>
  <si>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</si>
  <si>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</si>
  <si>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</si>
  <si>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</si>
  <si>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</si>
  <si>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</si>
  <si>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</si>
  <si>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</si>
  <si>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</si>
  <si>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</si>
  <si>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</si>
  <si>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</si>
  <si>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</si>
  <si>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</si>
  <si>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</si>
  <si>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</si>
  <si>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</si>
  <si>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</si>
  <si>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</si>
  <si>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</si>
  <si>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</si>
  <si>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</si>
  <si>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</si>
  <si>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</si>
  <si>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</si>
  <si>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</si>
  <si>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</si>
  <si>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</si>
  <si>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</si>
  <si>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</si>
  <si>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</si>
  <si>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</si>
  <si>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</si>
  <si>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</si>
  <si>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</si>
  <si>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</si>
  <si>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</si>
  <si>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</si>
  <si>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</si>
  <si>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</si>
  <si>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</si>
  <si>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</si>
  <si>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</si>
  <si>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</si>
  <si>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</si>
  <si>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</si>
  <si>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</si>
  <si>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</si>
  <si>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</si>
  <si>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</si>
  <si>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</si>
  <si>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</si>
  <si>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</si>
  <si>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</si>
  <si>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</si>
  <si>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</si>
  <si>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</si>
  <si>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</si>
  <si>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</si>
  <si>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</si>
  <si>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</si>
  <si>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</si>
  <si>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</si>
  <si>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</si>
  <si>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</si>
  <si>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</si>
  <si>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</si>
  <si>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</si>
  <si>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</si>
  <si>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</si>
  <si>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</si>
  <si>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</si>
  <si>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</si>
  <si>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</si>
  <si>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</si>
  <si>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</si>
  <si>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</si>
  <si>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</si>
  <si>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</si>
  <si>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</si>
  <si>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</si>
  <si>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</si>
  <si>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</si>
  <si>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</si>
  <si>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</si>
  <si>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</si>
  <si>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</si>
  <si>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</si>
  <si>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</si>
  <si>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</si>
  <si>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</si>
  <si>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</si>
  <si>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</si>
  <si>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</si>
  <si>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</si>
  <si>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</si>
  <si>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</si>
  <si>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</si>
  <si>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</si>
  <si>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</si>
  <si>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</si>
  <si>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</si>
  <si>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</si>
  <si>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</si>
  <si>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</si>
  <si>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</si>
  <si>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</si>
  <si>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</si>
  <si>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</si>
  <si>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</si>
  <si>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</si>
  <si>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</si>
  <si>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</si>
  <si>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</si>
  <si>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</si>
  <si>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</si>
  <si>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</si>
  <si>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</si>
  <si>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</si>
  <si>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</si>
  <si>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</si>
  <si>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</si>
  <si>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</si>
  <si>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</si>
  <si>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</si>
  <si>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</si>
  <si>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</si>
  <si>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</si>
  <si>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</si>
  <si>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</si>
  <si>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</si>
  <si>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</si>
  <si>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</si>
  <si>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</si>
  <si>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</si>
  <si>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</si>
  <si>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</si>
  <si>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</si>
  <si>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</si>
  <si>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</si>
  <si>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</si>
  <si>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</si>
  <si>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</si>
  <si>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</si>
  <si>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</si>
  <si>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</si>
  <si>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</si>
  <si>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</si>
  <si>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</si>
  <si>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</si>
  <si>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</si>
  <si>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</si>
  <si>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</si>
  <si>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</si>
  <si>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</si>
  <si>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</si>
  <si>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</si>
  <si>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</si>
  <si>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</si>
  <si>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</si>
  <si>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</si>
  <si>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</si>
  <si>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</si>
  <si>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</si>
  <si>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</si>
  <si>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</si>
  <si>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</si>
  <si>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</si>
  <si>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</si>
  <si>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</si>
  <si>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</si>
  <si>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</si>
  <si>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</si>
  <si>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</si>
  <si>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</si>
  <si>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</si>
  <si>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</si>
  <si>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</si>
  <si>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</si>
  <si>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</si>
  <si>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</si>
  <si>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</si>
  <si>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</si>
  <si>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</si>
  <si>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</si>
  <si>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</si>
  <si>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</si>
  <si>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</si>
  <si>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</si>
  <si>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</si>
  <si>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</si>
  <si>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</si>
  <si>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</si>
  <si>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</si>
  <si>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</si>
  <si>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</si>
  <si>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</si>
  <si>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</si>
  <si>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</si>
  <si>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</si>
  <si>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</si>
  <si>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</si>
  <si>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</si>
  <si>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</si>
  <si>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</si>
  <si>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</si>
  <si>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</si>
  <si>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</si>
  <si>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</si>
  <si>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</si>
  <si>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</si>
  <si>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</si>
  <si>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</si>
  <si>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</si>
  <si>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</si>
  <si>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</si>
  <si>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</si>
  <si>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</si>
  <si>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</si>
  <si>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</si>
  <si>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</si>
  <si>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</si>
  <si>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</si>
  <si>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</si>
  <si>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</si>
  <si>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</si>
  <si>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</si>
  <si>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</si>
  <si>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</si>
  <si>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</si>
  <si>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</si>
  <si>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</si>
  <si>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</si>
  <si>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</si>
  <si>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</si>
  <si>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</si>
  <si>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</si>
  <si>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</si>
  <si>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</si>
  <si>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</si>
  <si>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</si>
  <si>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</si>
  <si>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</si>
  <si>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</si>
  <si>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</si>
  <si>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</si>
  <si>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</si>
  <si>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</si>
  <si>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</si>
  <si>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</si>
  <si>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</si>
  <si>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</si>
  <si>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</si>
  <si>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</si>
  <si>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</si>
  <si>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</si>
  <si>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</si>
  <si>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</si>
  <si>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</si>
  <si>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</si>
  <si>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</si>
  <si>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</si>
  <si>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</si>
  <si>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</si>
  <si>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</si>
  <si>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</si>
  <si>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</si>
  <si>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</si>
  <si>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</si>
  <si>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</si>
  <si>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</si>
  <si>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</si>
  <si>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</si>
  <si>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</si>
  <si>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</si>
  <si>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</si>
  <si>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</si>
  <si>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</si>
  <si>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</si>
  <si>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</si>
  <si>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</si>
  <si>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</si>
  <si>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</si>
  <si>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</si>
  <si>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</si>
  <si>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</si>
  <si>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</si>
  <si>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</si>
  <si>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</si>
  <si>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</si>
  <si>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</si>
  <si>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</si>
  <si>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</si>
  <si>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</si>
  <si>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</si>
  <si>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</si>
  <si>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</si>
  <si>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</si>
  <si>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</si>
  <si>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</si>
  <si>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</si>
  <si>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</si>
  <si>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</si>
  <si>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</si>
  <si>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</si>
  <si>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</si>
  <si>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</si>
  <si>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</si>
  <si>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</si>
  <si>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</si>
  <si>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</si>
  <si>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</si>
  <si>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</si>
  <si>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</si>
  <si>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</si>
  <si>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</si>
  <si>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</si>
  <si>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</si>
  <si>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</si>
  <si>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</si>
  <si>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</si>
  <si>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</si>
  <si>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</si>
  <si>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</si>
  <si>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</si>
  <si>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</si>
  <si>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</si>
  <si>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</si>
  <si>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</si>
  <si>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</si>
  <si>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</si>
  <si>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</si>
  <si>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</si>
  <si>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</si>
  <si>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</si>
  <si>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</si>
  <si>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</si>
  <si>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</si>
  <si>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</si>
  <si>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</si>
  <si>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</si>
  <si>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</si>
  <si>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</si>
  <si>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</si>
  <si>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</si>
  <si>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</si>
  <si>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</si>
  <si>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</si>
  <si>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</si>
  <si>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</si>
  <si>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</si>
  <si>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</si>
  <si>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</si>
  <si>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</si>
  <si>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</si>
  <si>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</si>
  <si>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</si>
  <si>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</si>
  <si>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</si>
  <si>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</si>
  <si>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</si>
  <si>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</si>
  <si>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</si>
  <si>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</si>
  <si>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</si>
  <si>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</si>
  <si>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</si>
  <si>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</si>
  <si>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</si>
  <si>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</si>
  <si>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</si>
  <si>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</si>
  <si>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</si>
  <si>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</si>
  <si>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</si>
  <si>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</si>
  <si>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</si>
  <si>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</si>
  <si>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</si>
  <si>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</si>
  <si>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</si>
  <si>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</si>
  <si>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</si>
  <si>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</si>
  <si>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</si>
  <si>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</si>
  <si>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</si>
  <si>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</si>
  <si>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</si>
  <si>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</si>
  <si>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</si>
  <si>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</si>
  <si>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</si>
  <si>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</si>
  <si>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</si>
  <si>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</si>
  <si>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</si>
  <si>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</si>
  <si>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</si>
  <si>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</si>
  <si>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</si>
  <si>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</si>
  <si>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</si>
  <si>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</si>
  <si>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</si>
  <si>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</si>
  <si>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</si>
  <si>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</si>
  <si>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</si>
  <si>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</si>
  <si>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</si>
  <si>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</si>
  <si>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</si>
  <si>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</si>
  <si>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</si>
  <si>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</si>
  <si>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</si>
  <si>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</si>
  <si>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</si>
  <si>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</si>
  <si>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</si>
  <si>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</si>
  <si>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</si>
  <si>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</si>
  <si>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</si>
  <si>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</si>
  <si>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</si>
  <si>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</si>
  <si>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</si>
  <si>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</si>
  <si>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</si>
  <si>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</si>
  <si>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</si>
  <si>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</si>
  <si>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</si>
  <si>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</si>
  <si>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</si>
  <si>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</si>
  <si>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</si>
  <si>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</si>
  <si>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</si>
  <si>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</si>
  <si>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</si>
  <si>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</si>
  <si>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</si>
  <si>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</si>
  <si>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</si>
  <si>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</si>
  <si>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</si>
  <si>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</si>
  <si>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</si>
  <si>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</si>
  <si>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</si>
  <si>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</si>
  <si>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</si>
  <si>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</si>
  <si>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</si>
  <si>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</si>
  <si>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</si>
  <si>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</si>
  <si>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</si>
  <si>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</si>
  <si>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</si>
  <si>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</si>
  <si>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</si>
  <si>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</si>
  <si>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</si>
  <si>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</si>
  <si>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</si>
  <si>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</si>
  <si>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</si>
  <si>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</si>
  <si>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</si>
  <si>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</si>
  <si>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</si>
  <si>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</si>
  <si>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</si>
  <si>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</si>
  <si>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</si>
  <si>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</si>
  <si>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</si>
  <si>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</si>
  <si>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</si>
  <si>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</si>
  <si>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</si>
  <si>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</si>
  <si>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</si>
  <si>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</si>
  <si>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</si>
  <si>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</si>
  <si>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</si>
  <si>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</si>
  <si>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</si>
  <si>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</si>
  <si>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</si>
  <si>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</si>
  <si>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</si>
  <si>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</si>
  <si>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</si>
  <si>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</si>
  <si>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</si>
  <si>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</si>
  <si>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</si>
  <si>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</si>
  <si>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</si>
  <si>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</si>
  <si>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</si>
  <si>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</si>
  <si>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</si>
  <si>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</si>
  <si>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</si>
  <si>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</si>
  <si>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</si>
  <si>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</si>
  <si>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</si>
  <si>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</si>
  <si>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</si>
  <si>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</si>
  <si>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</si>
  <si>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</si>
  <si>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</si>
  <si>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</si>
  <si>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</si>
  <si>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</si>
  <si>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</si>
  <si>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</si>
  <si>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</si>
  <si>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</si>
  <si>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</si>
  <si>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</si>
  <si>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</si>
  <si>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</si>
  <si>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</si>
  <si>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</si>
  <si>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</si>
  <si>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</si>
  <si>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</si>
  <si>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</si>
  <si>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</si>
  <si>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</si>
  <si>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</si>
  <si>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</si>
  <si>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</si>
  <si>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</si>
  <si>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</si>
  <si>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</si>
  <si>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</si>
  <si>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</si>
  <si>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</si>
  <si>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</si>
  <si>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</si>
  <si>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</si>
  <si>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</si>
  <si>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</si>
  <si>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</si>
  <si>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</si>
  <si>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</si>
  <si>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</si>
  <si>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</si>
  <si>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</si>
  <si>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</si>
  <si>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</si>
  <si>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</si>
  <si>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</si>
  <si>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</si>
  <si>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</si>
  <si>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</si>
  <si>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</si>
  <si>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</si>
  <si>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</si>
  <si>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</si>
  <si>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</si>
  <si>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</si>
  <si>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</si>
  <si>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</si>
  <si>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</si>
  <si>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</si>
  <si>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</si>
  <si>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</si>
  <si>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</si>
  <si>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</si>
  <si>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</si>
  <si>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</si>
  <si>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</si>
  <si>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</si>
  <si>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</si>
  <si>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</si>
  <si>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</si>
  <si>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</si>
  <si>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</si>
  <si>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</si>
  <si>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</si>
  <si>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</si>
  <si>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</si>
  <si>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</si>
  <si>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</si>
  <si>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</si>
  <si>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</si>
  <si>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</si>
  <si>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</si>
  <si>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</si>
  <si>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</si>
  <si>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</si>
  <si>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</si>
  <si>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</si>
  <si>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</si>
  <si>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</si>
  <si>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</si>
  <si>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</si>
  <si>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</si>
  <si>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</si>
  <si>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</si>
  <si>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</si>
  <si>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</si>
  <si>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</si>
  <si>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</si>
  <si>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</si>
  <si>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</si>
  <si>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</si>
  <si>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</si>
  <si>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</si>
  <si>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</si>
  <si>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</si>
  <si>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</si>
  <si>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</si>
  <si>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</si>
  <si>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</si>
  <si>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</si>
  <si>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</si>
  <si>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</si>
  <si>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</si>
  <si>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</si>
  <si>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</si>
  <si>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</si>
  <si>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</si>
  <si>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</si>
  <si>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</si>
  <si>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</si>
  <si>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</si>
  <si>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</si>
  <si>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</si>
  <si>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</si>
  <si>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</si>
  <si>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</si>
  <si>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</si>
  <si>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</si>
  <si>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</si>
  <si>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</si>
  <si>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</si>
  <si>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</si>
  <si>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</si>
  <si>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</si>
  <si>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</si>
  <si>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</si>
  <si>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</si>
  <si>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</si>
  <si>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</si>
  <si>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</si>
  <si>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</si>
  <si>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</si>
  <si>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</si>
  <si>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</si>
  <si>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</si>
  <si>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</si>
  <si>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</si>
  <si>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</si>
  <si>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</si>
  <si>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</si>
  <si>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</si>
  <si>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</si>
  <si>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</si>
  <si>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</si>
  <si>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</si>
  <si>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</si>
  <si>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</si>
  <si>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</si>
  <si>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</si>
  <si>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</si>
  <si>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</si>
  <si>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</si>
  <si>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</si>
  <si>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</si>
  <si>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</si>
  <si>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</si>
  <si>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</si>
  <si>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</si>
  <si>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</si>
  <si>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</si>
  <si>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</si>
  <si>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</si>
  <si>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</si>
  <si>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</si>
  <si>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</si>
  <si>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</si>
  <si>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</si>
  <si>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</si>
  <si>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</si>
  <si>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</si>
  <si>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</si>
  <si>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</si>
  <si>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</si>
  <si>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</si>
  <si>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</si>
  <si>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</si>
  <si>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</si>
  <si>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</si>
  <si>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</si>
  <si>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</si>
  <si>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</si>
  <si>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</si>
  <si>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</si>
  <si>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</si>
  <si>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</si>
  <si>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</si>
  <si>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</si>
  <si>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</si>
  <si>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</si>
  <si>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</si>
  <si>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</si>
  <si>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</si>
  <si>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</si>
  <si>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</si>
  <si>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</si>
  <si>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</si>
  <si>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</si>
  <si>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</si>
  <si>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</si>
  <si>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</si>
  <si>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</si>
  <si>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</si>
  <si>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</si>
  <si>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</si>
  <si>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</si>
  <si>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</si>
  <si>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</si>
  <si>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</si>
  <si>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</si>
  <si>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</si>
  <si>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</si>
  <si>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</si>
  <si>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</si>
  <si>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</si>
  <si>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</si>
  <si>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</si>
  <si>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</si>
  <si>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</si>
  <si>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</si>
  <si>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</si>
  <si>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</si>
  <si>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</si>
  <si>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</si>
  <si>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</si>
  <si>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</si>
  <si>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</si>
  <si>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</si>
  <si>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</si>
  <si>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</si>
  <si>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</si>
  <si>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</si>
  <si>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</si>
  <si>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</si>
  <si>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</si>
  <si>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</si>
  <si>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</si>
  <si>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</si>
  <si>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</si>
  <si>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</si>
  <si>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</si>
  <si>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</si>
  <si>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</si>
  <si>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</si>
  <si>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</si>
  <si>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</si>
  <si>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</si>
  <si>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</si>
  <si>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</si>
  <si>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</si>
  <si>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</si>
  <si>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</si>
  <si>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</si>
  <si>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</si>
  <si>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</si>
  <si>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</si>
  <si>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</si>
  <si>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</si>
  <si>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</si>
  <si>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</si>
  <si>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</si>
  <si>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</si>
  <si>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</si>
  <si>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</si>
  <si>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</si>
  <si>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</si>
  <si>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</si>
  <si>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</si>
  <si>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</si>
  <si>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</si>
  <si>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</si>
  <si>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</si>
  <si>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</si>
  <si>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</si>
  <si>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</si>
  <si>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</si>
  <si>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</si>
  <si>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</si>
  <si>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</si>
  <si>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</si>
  <si>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</si>
  <si>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</si>
  <si>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</si>
  <si>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</si>
  <si>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</si>
  <si>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</si>
  <si>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</si>
  <si>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</si>
  <si>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</si>
  <si>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</si>
  <si>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</si>
  <si>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</si>
  <si>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</si>
  <si>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</si>
  <si>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</si>
  <si>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</si>
  <si>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</si>
  <si>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</si>
  <si>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</si>
  <si>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</si>
  <si>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</si>
  <si>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</si>
  <si>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</si>
  <si>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</si>
  <si>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</si>
  <si>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</si>
  <si>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</si>
  <si>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</si>
  <si>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</si>
  <si>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</si>
  <si>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</si>
  <si>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</si>
  <si>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</si>
  <si>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</si>
  <si>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</si>
  <si>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</si>
  <si>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</si>
  <si>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</si>
  <si>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</si>
  <si>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</si>
  <si>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</si>
  <si>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</si>
  <si>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</si>
  <si>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</si>
  <si>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</si>
  <si>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</si>
  <si>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</si>
  <si>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</si>
  <si>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</si>
  <si>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</si>
  <si>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</si>
  <si>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</si>
  <si>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</si>
  <si>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</si>
  <si>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</si>
  <si>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</si>
  <si>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</si>
  <si>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</si>
  <si>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</si>
  <si>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</si>
  <si>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</si>
  <si>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</si>
  <si>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</si>
  <si>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</si>
  <si>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</si>
  <si>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</si>
  <si>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</si>
  <si>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</si>
  <si>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</si>
  <si>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</si>
  <si>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</si>
  <si>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</si>
  <si>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</si>
  <si>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</si>
  <si>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</si>
  <si>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</si>
  <si>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</si>
  <si>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</si>
  <si>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</si>
  <si>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</si>
  <si>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</si>
  <si>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</si>
  <si>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</si>
  <si>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</si>
  <si>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</si>
  <si>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</si>
  <si>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</si>
  <si>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</si>
  <si>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</si>
  <si>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</si>
  <si>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</si>
  <si>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</si>
  <si>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</si>
  <si>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</si>
  <si>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</si>
  <si>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</si>
  <si>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</si>
  <si>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</si>
  <si>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</si>
  <si>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</si>
  <si>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</si>
  <si>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</si>
  <si>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</si>
  <si>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</si>
  <si>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</si>
  <si>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</si>
  <si>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</si>
  <si>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</si>
  <si>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</si>
  <si>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</si>
  <si>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</si>
  <si>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</si>
  <si>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</si>
  <si>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</si>
  <si>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</si>
  <si>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</si>
  <si>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</si>
  <si>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</si>
  <si>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</si>
  <si>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</si>
  <si>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</si>
  <si>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</si>
  <si>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</si>
  <si>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</si>
  <si>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</si>
  <si>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</si>
  <si>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</si>
  <si>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</si>
  <si>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</si>
  <si>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</si>
  <si>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</si>
  <si>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</si>
  <si>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</si>
  <si>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</si>
  <si>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</si>
  <si>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</si>
  <si>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</si>
  <si>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</si>
  <si>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</si>
  <si>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</si>
  <si>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</si>
  <si>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</si>
  <si>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</si>
  <si>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</si>
  <si>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</si>
  <si>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</si>
  <si>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</si>
  <si>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</si>
  <si>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</si>
  <si>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</si>
  <si>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</si>
  <si>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</si>
  <si>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</si>
  <si>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</si>
  <si>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</si>
  <si>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</si>
  <si>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</si>
  <si>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</si>
  <si>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</si>
  <si>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</si>
  <si>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</si>
  <si>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</si>
  <si>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PCM-20251120-00001154</t>
  </si>
  <si>
    <t>SCECO cut in arar and team saving HUB site and Another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</si>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</sst>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9" totalsRowShown="0" headerRowDxfId="48" dataDxfId="47" headerRowBorderDxfId="45" tableBorderDxfId="46" totalsRowBorderDxfId="44">
  <autoFilter ref="A1:L4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318.62186180555727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45981.570287731483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45981.570287731483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45981.570287731483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45981.570287731483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45981.570287731483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45981.570287731483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45981.570287731483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45981.570287731483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45981.570287731483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45981.570287731483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45981.570287731483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45981.570287731483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45981.570287731483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45981.570287731483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45981.570287731483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45981.570287731483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45981.570287731483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45981.570287731483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45981.570287731483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45981.570287731483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45981.570287731483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45981.570287731483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45981.570287731483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45981.570287731483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45981.570287731483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45981.570287731483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45981.570287731483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45981.570287731483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45981.570287731483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45981.570287731483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45981.570287731483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45981.570287731483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45981.570287731483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45981.570287731483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45981.570287731483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45981.570287731483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45981.570287731483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45981.570287731483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45981.570287731483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45981.570287731483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45981.570287731483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45981.570287731483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45981.570287731483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45981.570287731483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45981.570287731483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45981.570287731483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45981.570287731483</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45981.570287731483</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45981.570287731483</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45981.570287731483</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45981.570287731483</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45981.570287731483</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45981.570287731483</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45981.570287731483</v>
      </c>
      <c r="H56" s="143"/>
      <c r="I56" s="141" t="str">
        <f>IFERROR(VLOOKUP(D56,DB!A:F,6,0),"")</f>
        <v/>
      </c>
      <c r="J56" s="141" t="str">
        <f>IFERROR(VLOOKUP(D56,DB!A:G,7,0),"")</f>
        <v/>
      </c>
      <c r="K56" s="145"/>
      <c r="L56" s="146" t="str">
        <f>IFERROR(VLOOKUP(D56,DB!A:I,9,0),"")</f>
        <v/>
      </c>
    </row>
    <row r="57" spans="1:12" ht="15" customHeight="1">
      <c r="A57" s="147"/>
      <c r="B57" s="134" t="str">
        <f>IFERROR(VLOOKUP(D57,DB!A:K,11,0),"")</f>
        <v/>
      </c>
      <c r="C57" s="134"/>
      <c r="D57" s="148"/>
      <c r="E57" s="135"/>
      <c r="F57" s="136"/>
      <c r="G57" s="137">
        <f ca="1">IFERROR(NOW()-F57,"-")</f>
        <v>45981.570287731483</v>
      </c>
      <c r="H57" s="136"/>
      <c r="I57" s="134" t="str">
        <f>IFERROR(VLOOKUP(D57,DB!A:F,6,0),"")</f>
        <v/>
      </c>
      <c r="J57" s="134" t="str">
        <f>IFERROR(VLOOKUP(D57,DB!A:G,7,0),"")</f>
        <v/>
      </c>
      <c r="K57" s="138"/>
      <c r="L57" s="139" t="str">
        <f>IFERROR(VLOOKUP(D57,DB!A:I,9,0),"")</f>
        <v/>
      </c>
    </row>
  </sheetData>
  <customSheetViews>
    <customSheetView guid="{F6042A99-DD27-4453-835D-0834D95730CC}" filter="1" showAutoFilter="1">
      <pageMargins left="0" right="0" top="0" bottom="0" header="0" footer="0"/>
      <autoFilter ref="B1:M1" xr:uid="{27EA71AA-C5F9-413E-811D-286A1AA1E325}"/>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tabSelected="1"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156.57044976852194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45981.570287731483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45981.570287731483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45981.570287731483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45981.570287731483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45981.570287731483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45981.570287731483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45981.570287731483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45981.570287731483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45981.570287731483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45981.570287731483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45981.570287731483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45981.570287731483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45981.570287731483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45981.570287731483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45981.570287731483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45981.570287731483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45981.570287731483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45981.570287731483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45981.570287731483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45981.570287731483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45981.570287731483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45981.570287731483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45981.570287731483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45981.570287731483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45981.570287731483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45981.570287731483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45981.570287731483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45981.570287731483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45981.570287731483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45981.570287731483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45981.570287731483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45981.570287731483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45981.570287731483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45981.570287731483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45981.570287731483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45981.570287731483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45981.570287731483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45981.570287731483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45981.570287731483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45981.570287731483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45981.570287731483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45981.570287731483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45981.570287731483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45981.570287731483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45981.570287731483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45981.570287731483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45981.570287731483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45981.570287731483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45981.570287731483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45981.570287731483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45981.570287731483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45981.570287731483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45981.570287731483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45981.570287731483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45981.570287731483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45981.570287731483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45981.570287731483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45981.570287731483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45981.570287731483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45981.570287731483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45981.570287731483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45981.570287731483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45981.570287731483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45981.570287731483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45981.570287731483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45981.570287731483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45981.570287731483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45981.570287731483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45981.570287731483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45981.570287731483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45981.570287731483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45981.570287731483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45981.570287731483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45981.570287731483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45981.570287731483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45981.570287731483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45981.570287731483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45981.570287731483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45981.570287731483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45981.570287731483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45981.570287731483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45981.570287731483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45981.570287731483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45981.570287731483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45981.570287731483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45981.570287731483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45981.570287731483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45981.570287731483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45981.570287731483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45981.570287731483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45981.570287731483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45981.570287731483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45981.570287731483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45981.570287731483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45981.570287731483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45981.570287731483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45981.570287731483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45981.570287731483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45981.570287731483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45981.570287731483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45981.570287731483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45981.570287731483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45981.570287731483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45981.570287731483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45981.570287731483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45981.570287731483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45981.570287731483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45981.570287731483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45981.570287731483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45981.570287731483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45981.570287731483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45981.570287731483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45981.570287731483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45981.570287731483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45981.570287731483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45981.570287731483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45981.570287731483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45981.570287731483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45981.570287731483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45981.570287731483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45981.570287731483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45981.570287731483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45981.570287731483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45981.570287731483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45981.570287731483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45981.570287731483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45981.570287731483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45981.570287731483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45981.570287731483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45981.570287731483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45981.570287731483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45981.570287731483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45981.570287731483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45981.570287731483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45981.570287731483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45981.570287731483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45981.570287731483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45981.570287731483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45981.570287731483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45981.570287731483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45981.570287731483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45981.570287731483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45981.570287731483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45981.570287731483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45981.570287731483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45981.570287731483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45981.570287731483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45981.570287731483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45981.570287731483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45981.570287731483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45981.570287731483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45981.570287731483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45981.570287731483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45981.570287731483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45981.570287731483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45981.570287731483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45981.570287731483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45981.570287731483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45981.570287731483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45981.570287731483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45981.570287731483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45981.570287731483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45981.570287731483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45981.570287731483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45981.570287731483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45981.570287731483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45981.570287731483</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45981.570287731483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45981.570287731483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45981.570287731483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45981.570287731483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45981.570287731483</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45981.570287731483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45981.570287731483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45981.570287731483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45981.570287731483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45981.570287731483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45981.570287731483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45981.570287731483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45981.570287731483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45981.570287731483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45981.570287731483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45981.570287731483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45981.570287731483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45981.570287731483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45981.570287731483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45981.570287731483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45981.570287731483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45981.570287731483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45981.570287731483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45981.570287731483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45981.570287731483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45981.570287731483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45981.570287731483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45981.570287731483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45981.570287731483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45981.570287731483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45981.570287731483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45981.570287731483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45981.570287731483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45981.570287731483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45981.570287731483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45981.570287731483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45981.570287731483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45981.570287731483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45981.570287731483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45981.570287731483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45981.570287731483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45981.570287731483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45981.570287731483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45981.570287731483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45981.570287731483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45981.570287731483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45981.570287731483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45981.570287731483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45981.570287731483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45981.570287731483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45981.570287731483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45981.570287731483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45981.570287731483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45981.570287731483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45981.570287731483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45981.570287731483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45981.570287731483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45981.570287731483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45981.570287731483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45981.570287731483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45981.570287731483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45981.570287731483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45981.570287731483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45981.570287731483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45981.570287731483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45981.570287731483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45981.570287731483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45981.570287731483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45981.570287731483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45981.570287731483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45981.570287731483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45981.570287731483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45981.570287731483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45981.570287731483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45981.570287731483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45981.570287731483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45981.570287731483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45981.570287731483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45981.570287731483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45981.570287731483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45981.570287731483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45981.570287731483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45981.570287731483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45981.570287731483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45981.570287731483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45981.570287731483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45981.570287731483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45981.570287731483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45981.570287731483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45981.570287731483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45981.570287731483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45981.570287731483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45981.570287731483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45981.570287731483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45981.570287731483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45981.570287731483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45981.570287731483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45981.570287731483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45981.570287731483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45981.570287731483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45981.570287731483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45981.570287731483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45981.570287731483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45981.570287731483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45981.570287731483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45981.570287731483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45981.570287731483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45981.570287731483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45981.570287731483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45981.570287731483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45981.570287731483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45981.570287731483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45981.570287731483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45981.570287731483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45981.570287731483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45981.570287731483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45981.570287731483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45981.570287731483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45981.570287731483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45981.570287731483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45981.570287731483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45981.570287731483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45981.570287731483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45981.570287731483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45981.570287731483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45981.570287731483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45981.570287731483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45981.570287731483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45981.570287731483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45981.570287731483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45981.570287731483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45981.570287731483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45981.570287731483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45981.570287731483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45981.570287731483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45981.570287731483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45981.570287731483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45981.570287731483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45981.570287731483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45981.570287731483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45981.570287731483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45981.570287731483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45981.570287731483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45981.570287731483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45981.570287731483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45981.570287731483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45981.570287731483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45981.570287731483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45981.570287731483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45981.570287731483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45981.570287731483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45981.570287731483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45981.570287731483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45981.570287731483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45981.570287731483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45981.570287731483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45981.570287731483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45981.570287731483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45981.570287731483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45981.570287731483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45981.570287731483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45981.570287731483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45981.570287731483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45981.570287731483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45981.570287731483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45981.570287731483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45981.570287731483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45981.570287731483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45981.570287731483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45981.570287731483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45981.570287731483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45981.570287731483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45981.570287731483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45981.570287731483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45981.570287731483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45981.570287731483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45981.570287731483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45981.570287731483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45981.570287731483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45981.570287731483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45981.570287731483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45981.570287731483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45981.570287731483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45981.570287731483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45981.570287731483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45981.570287731483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45981.570287731483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45981.570287731483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45981.570287731483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45981.570287731483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45981.570287731483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45981.570287731483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45981.570287731483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45981.570287731483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45981.570287731483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45981.570287731483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45981.570287731483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45981.570287731483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45981.570287731483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45981.570287731483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45981.570287731483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45981.570287731483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45981.570287731483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45981.570287731483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45981.570287731483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45981.570287731483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45981.570287731483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45981.570287731483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45981.570287731483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45981.570287731483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45981.570287731483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45981.570287731483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45981.570287731483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45981.570287731483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45981.570287731483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45981.570287731483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45981.570287731483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45981.570287731483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45981.570287731483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45981.570287731483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45981.570287731483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45981.570287731483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45981.570287731483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45981.570287731483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45981.570287731483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45981.570287731483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45981.570287731483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45981.570287731483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45981.570287731483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45981.570287731483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45981.570287731483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45981.570287731483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45981.570287731483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45981.570287731483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45981.570287731483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45981.570287731483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45981.570287731483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45981.570287731483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45981.570287731483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45981.570287731483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45981.570287731483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45981.570287731483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45981.570287731483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45981.570287731483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45981.570287731483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45981.570287731483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45981.570287731483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45981.570287731483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45981.570287731483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45981.570287731483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45981.570287731483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45981.570287731483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45981.570287731483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45981.570287731483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45981.570287731483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45981.570287731483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45981.570287731483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45981.570287731483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45981.570287731483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45981.570287731483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45981.570287731483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45981.570287731483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45981.570287731483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45981.570287731483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45981.570287731483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45981.570287731483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45981.570287731483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45981.570287731483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45981.570287731483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45981.570287731483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45981.570287731483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45981.570287731483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45981.570287731483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45981.570287731483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45981.570287731483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45981.570287731483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45981.570287731483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45981.570287731483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45981.570287731483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45981.570287731483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45981.570287731483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45981.570287731483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45981.570287731483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45981.570287731483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45981.570287731483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45981.570287731483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45981.570287731483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45981.570287731483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45981.570287731483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45981.570287731483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45981.570287731483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45981.570287731483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45981.570287731483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45981.570287731483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45981.570287731483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45981.570287731483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45981.570287731483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45981.570287731483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45981.570287731483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45981.570287731483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45981.570287731483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45981.570287731483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45981.570287731483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45981.570287731483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45981.570287731483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45981.570287731483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45981.570287731483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45981.570287731483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45981.570287731483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45981.570287731483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45981.570287731483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45981.570287731483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45981.570287731483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45981.570287731483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45981.570287731483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45981.570287731483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45981.570287731483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45981.570287731483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45981.570287731483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45981.570287731483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45981.570287731483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45981.570287731483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45981.570287731483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45981.570287731483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45981.570287731483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45981.570287731483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45981.570287731483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45981.570287731483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45981.570287731483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45981.570287731483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45981.570287731483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45981.570287731483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45981.570287731483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45981.570287731483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45981.570287731483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45981.570287731483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45981.570287731483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45981.570287731483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45981.570287731483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45981.570287731483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45981.570287731483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45981.570287731483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45981.570287731483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45981.570287731483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45981.570287731483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45981.570287731483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45981.570287731483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45981.570287731483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45981.570287731483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45981.570287731483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45981.570287731483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45981.570287731483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45981.570287731483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45981.570287731483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45981.570287731483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45981.570287731483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45981.570287731483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45981.570287731483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45981.570287731483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45981.570287731483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45981.570287731483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45981.570287731483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45981.570287731483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45981.570287731483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45981.570287731483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45981.570287731483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45981.570287731483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45981.570287731483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45981.570287731483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45981.570287731483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45981.570287731483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45981.570287731483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45981.570287731483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45981.570287731483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45981.570287731483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45981.570287731483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45981.570287731483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45981.570287731483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45981.570287731483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45981.570287731483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45981.570287731483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45981.570287731483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45981.570287731483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45981.570287731483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45981.570287731483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45981.570287731483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45981.570287731483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45981.570287731483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45981.570287731483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45981.570287731483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45981.570287731483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45981.570287731483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45981.570287731483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45981.570287731483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45981.570287731483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45981.570287731483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45981.570287731483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45981.570287731483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45981.570287731483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45981.570287731483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45981.570287731483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45981.570287731483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45981.570287731483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45981.570287731483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45981.570287731483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45981.570287731483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45981.570287731483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45981.570287731483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45981.570287731483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45981.570287731483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45981.570287731483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45981.570287731483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45981.570287731483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45981.570287731483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45981.570287731483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45981.570287731483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45981.570287731483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45981.570287731483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45981.570287731483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45981.570287731483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45981.570287731483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45981.570287731483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45981.570287731483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45981.570287731483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45981.570287731483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45981.570287731483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45981.570287731483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45981.570287731483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45981.570287731483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45981.570287731483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45981.570287731483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45981.570287731483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45981.570287731483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45981.570287731483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45981.570287731483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45981.570287731483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45981.570287731483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45981.570287731483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45981.570287731483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45981.570287731483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45981.570287731483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45981.570287731483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45981.570287731483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45981.570287731483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45981.570287731483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45981.570287731483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45981.570287731483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45981.570287731483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45981.570287731483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45981.570287731483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45981.570287731483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45981.570287731483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45981.570287731483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45981.570287731483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45981.570287731483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45981.570287731483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45981.570287731483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45981.570287731483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45981.570287731483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45981.570287731483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45981.570287731483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45981.570287731483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45981.570287731483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45981.570287731483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45981.570287731483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45981.570287731483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45981.570287731483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45981.570287731483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45981.570287731483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45981.570287731483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45981.570287731483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45981.570287731483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45981.570287731483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45981.570287731483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45981.570287731483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45981.570287731483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45981.570287731483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45981.570287731483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45981.570287731483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45981.570287731483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45981.570287731483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45981.570287731483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45981.570287731483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45981.570287731483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45981.570287731483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45981.570287731483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45981.570287731483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45981.570287731483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45981.570287731483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45981.570287731483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45981.570287731483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45981.570287731483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45981.570287731483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45981.570287731483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45981.570287731483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45981.570287731483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45981.570287731483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45981.570287731483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45981.570287731483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45981.570287731483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45981.570287731483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45981.570287731483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45981.570287731483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45981.570287731483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45981.570287731483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45981.570287731483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45981.570287731483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45981.570287731483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45981.570287731483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45981.570287731483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45981.570287731483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45981.570287731483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45981.570287731483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45981.570287731483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45981.570287731483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45981.570287731483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45981.570287731483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45981.570287731483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45981.570287731483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45981.570287731483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45981.570287731483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45981.570287731483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45981.570287731483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45981.570287731483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45981.570287731483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45981.570287731483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45981.570287731483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45981.570287731483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45981.570287731483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45981.570287731483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45981.570287731483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45981.570287731483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45981.570287731483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45981.570287731483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45981.570287731483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45981.570287731483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45981.570287731483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45981.570287731483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45981.570287731483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45981.570287731483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45981.570287731483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45981.570287731483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45981.570287731483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45981.570287731483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45981.570287731483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45981.570287731483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45981.570287731483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45981.570287731483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45981.570287731483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45981.570287731483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45981.570287731483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45981.570287731483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45981.570287731483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45981.570287731483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45981.570287731483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45981.570287731483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45981.570287731483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45981.570287731483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45981.570287731483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45981.570287731483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45981.570287731483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45981.570287731483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45981.570287731483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45981.570287731483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45981.570287731483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45981.570287731483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45981.570287731483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45981.570287731483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45981.570287731483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45981.570287731483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45981.570287731483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45981.570287731483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45981.570287731483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45981.570287731483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45981.570287731483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45981.570287731483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45981.570287731483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45981.570287731483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45981.570287731483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45981.570287731483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45981.570287731483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45981.570287731483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45981.570287731483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45981.570287731483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45981.570287731483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45981.570287731483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45981.570287731483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45981.570287731483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45981.570287731483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45981.570287731483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45981.570287731483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45981.570287731483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45981.570287731483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45981.570287731483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45981.570287731483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45981.570287731483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45981.570287731483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45981.570287731483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45981.570287731483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45981.570287731483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45981.570287731483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45981.570287731483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45981.570287731483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45981.570287731483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45981.570287731483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45981.570287731483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45981.570287731483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45981.570287731483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45981.570287731483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45981.570287731483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45981.570287731483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45981.570287731483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45981.570287731483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45981.570287731483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45981.570287731483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45981.570287731483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45981.570287731483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45981.570287731483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45981.570287731483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45981.570287731483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45981.570287731483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45981.570287731483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45981.570287731483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45981.570287731483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45981.570287731483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45981.570287731483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45981.570287731483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45981.570287731483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45981.570287731483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45981.570287731483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45981.570287731483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45981.570287731483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45981.570287731483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45981.570287731483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45981.570287731483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45981.570287731483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45981.570287731483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45981.570287731483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45981.570287731483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45981.570287731483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45981.570287731483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45981.570287731483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45981.570287731483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45981.570287731483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45981.570287731483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45981.570287731483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45981.570287731483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45981.570287731483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45981.570287731483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45981.570287731483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45981.570287731483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45981.570287731483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45981.570287731483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45981.570287731483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45981.570287731483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45981.570287731483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45981.570287731483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45981.570287731483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45981.570287731483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45981.570287731483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45981.570287731483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45981.570287731483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45981.570287731483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45981.570287731483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45981.570287731483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45981.570287731483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45981.570287731483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45981.570287731483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45981.570287731483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45981.570287731483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45981.570287731483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45981.570287731483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45981.570287731483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45981.570287731483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45981.570287731483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45981.570287731483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45981.570287731483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45981.570287731483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45981.570287731483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45981.570287731483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45981.570287731483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45981.570287731483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45981.570287731483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45981.570287731483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45981.570287731483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45981.570287731483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45981.570287731483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45981.570287731483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45981.570287731483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45981.570287731483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45981.570287731483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45981.570287731483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45981.570287731483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45981.570287731483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45981.570287731483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45981.570287731483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45981.570287731483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45981.570287731483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45981.570287731483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45981.570287731483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45981.570287731483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45981.570287731483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45981.570287731483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45981.570287731483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45981.570287731483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45981.570287731483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45981.570287731483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45981.570287731483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45981.570287731483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45981.570287731483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45981.570287731483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45981.570287731483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45981.570287731483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45981.570287731483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45981.570287731483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45981.570287731483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45981.570287731483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45981.570287731483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45981.570287731483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45981.570287731483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45981.570287731483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45981.570287731483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45981.570287731483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45981.570287731483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45981.570287731483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45981.570287731483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45981.570287731483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45981.570287731483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45981.570287731483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45981.570287731483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45981.570287731483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45981.570287731483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45981.570287731483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45981.570287731483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45981.570287731483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45981.570287731483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45981.570287731483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45981.570287731483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45981.570287731483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45981.570287731483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45981.570287731483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45981.570287731483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45981.570287731483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45981.570287731483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45981.570287731483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45981.570287731483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45981.570287731483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45981.570287731483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45981.570287731483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45981.570287731483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45981.570287731483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45981.570287731483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45981.570287731483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45981.570287731483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45981.570287731483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45981.570287731483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45981.570287731483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45981.570287731483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45981.570287731483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45981.570287731483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45981.570287731483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45981.570287731483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45981.570287731483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45981.570287731483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45981.570287731483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45981.570287731483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45981.570287731483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45981.570287731483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45981.570287731483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45981.570287731483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45981.570287731483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45981.570287731483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45981.570287731483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45981.570287731483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45981.570287731483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45981.570287731483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45981.570287731483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45981.570287731483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45981.570287731483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45981.570287731483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45981.570287731483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45981.570287731483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45981.570287731483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45981.570287731483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45981.570287731483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45981.570287731483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45981.570287731483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45981.570287731483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45981.570287731483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45981.570287731483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45981.570287731483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45981.570287731483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45981.570287731483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45981.570287731483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45981.570287731483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45981.570287731483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45981.570287731483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45981.570287731483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45981.570287731483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45981.570287731483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45981.570287731483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45981.570287731483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45981.570287731483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45981.570287731483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45981.570287731483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45981.570287731483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45981.570287731483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45981.570287731483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45981.570287731483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45981.570287731483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45981.570287731483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45981.570287731483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45981.570287731483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45981.570287731483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45981.570287731483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45981.570287731483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45981.570287731483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45981.570287731483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45981.570287731483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45981.570287731483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45981.570287731483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45981.570287731483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45981.570287731483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45981.570287731483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45981.570287731483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45981.570287731483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45981.570287731483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45981.570287731483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45981.570287731483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45981.570287731483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45981.570287731483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45981.570287731483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45981.570287731483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45981.570287731483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45981.570287731483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45981.570287731483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45981.570287731483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45981.570287731483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45981.570287731483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45981.570287731483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45981.570287731483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45981.570287731483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45981.570287731483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45981.570287731483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45981.570287731483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45981.570287731483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45981.570287731483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45981.570287731483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45981.570287731483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45981.570287731483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45981.570287731483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45981.570287731483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45981.570287731483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45981.570287731483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45981.570287731483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45981.570287731483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45981.570287731483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45981.570287731483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45981.570287731483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45981.570287731483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45981.570287731483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45981.570287731483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45981.570287731483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45981.570287731483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45981.570287731483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45981.570287731483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45981.570287731483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45981.570287731483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45981.570287731483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45981.570287731483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45981.570287731483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45981.570287731483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45981.570287731483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45981.570287731483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45981.570287731483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45981.570287731483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45981.570287731483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45981.570287731483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45981.570287731483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45981.570287731483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45981.570287731483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45981.570287731483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45981.570287731483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45981.570287731483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45981.570287731483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45981.570287731483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45981.570287731483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45981.570287731483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45981.570287731483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45981.570287731483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45981.570287731483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45981.570287731483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45981.570287731483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45981.570287731483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45981.570287731483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45981.570287731483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45981.570287731483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45981.570287731483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45981.570287731483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45981.570287731483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45981.570287731483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45981.570287731483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45981.570287731483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45981.570287731483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45981.570287731483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45981.570287731483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45981.570287731483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45981.570287731483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45981.570287731483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45981.570287731483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45981.570287731483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45981.570287731483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45981.570287731483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45981.570287731483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45981.570287731483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45981.570287731483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45981.570287731483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45981.570287731483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45981.570287731483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45981.570287731483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45981.570287731483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45981.570287731483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45981.570287731483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45981.570287731483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45981.570287731483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45981.570287731483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45981.570287731483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45981.570287731483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45981.570287731483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45981.570287731483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45981.570287731483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45981.570287731483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45981.570287731483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45981.570287731483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45981.570287731483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45981.570287731483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45981.570287731483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45981.570287731483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45981.570287731483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45981.570287731483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45981.570287731483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45981.570287731483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45981.570287731483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45981.570287731483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45981.570287731483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45981.570287731483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45981.570287731483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45981.570287731483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45981.570287731483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45981.570287731483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45981.570287731483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45981.570287731483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45981.570287731483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45981.570287731483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45981.570287731483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45981.570287731483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45981.570287731483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45981.570287731483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45981.570287731483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45981.570287731483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45981.570287731483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45981.570287731483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45981.570287731483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45981.570287731483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45981.570287731483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45981.570287731483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45981.570287731483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45981.570287731483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45981.570287731483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45981.570287731483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45981.570287731483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45981.570287731483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278.08957013888721</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37142</v>
      </c>
      <c r="E3" s="94" t="s">
        <v>39021</v>
      </c>
      <c r="F3" s="95">
        <v>45981.516539351855</v>
      </c>
      <c r="G3" s="96">
        <f t="shared" ref="G3:G39" ca="1" si="0">IFERROR(NOW()-F3,"")</f>
        <v>5.3748379628814291E-2</v>
      </c>
      <c r="H3" s="95">
        <v>45981.510729166665</v>
      </c>
      <c r="I3" s="113" t="str">
        <f>IFERROR(VLOOKUP(D3,DB!A:F,6,0),"")</f>
        <v>SCECO</v>
      </c>
      <c r="J3" s="113" t="str">
        <f>IFERROR(VLOOKUP(D3,DB!A:G,7,0),"")</f>
        <v>Good</v>
      </c>
      <c r="K3" s="97" t="s">
        <v>39109</v>
      </c>
      <c r="L3" s="91" t="str">
        <f>IFERROR(VLOOKUP(D3,DB!A:I,9,0),"")</f>
        <v>Latis</v>
      </c>
    </row>
    <row r="4" spans="1:16" ht="15" customHeight="1">
      <c r="A4" s="113"/>
      <c r="B4" s="113" t="str">
        <f>IFERROR(VLOOKUP(D4,DB!A:K,11,0),"")</f>
        <v/>
      </c>
      <c r="C4" s="93"/>
      <c r="D4" s="91"/>
      <c r="E4" s="94"/>
      <c r="F4" s="95"/>
      <c r="G4" s="96">
        <f t="shared" ca="1" si="0"/>
        <v>45981.570287731483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45981.570287731483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45981.570287731483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45981.570287731483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45981.570287731483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45981.570287731483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45981.570287731483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45981.570287731483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45981.570287731483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45981.570287731483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45981.570287731483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45981.570287731483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45981.570287731483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45981.570287731483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45981.570287731483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45981.570287731483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45981.570287731483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45981.570287731483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45981.570287731483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45981.570287731483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45981.570287731483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45981.570287731483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45981.570287731483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45981.570287731483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45981.570287731483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45981.570287731483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45981.570287731483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45981.570287731483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45981.570287731483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45981.570287731483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45981.570287731483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45981.570287731483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45981.570287731483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45981.570287731483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45981.570287731483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45981.570287731483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45981.570287731483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45981.570287731483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45981.570287731483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45981.570287731483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45981.570287731483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45981.570287731483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45981.570287731483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45981.570287731483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45981.570287731483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45981.570287731483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45981.570287731483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45981.570287731483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45981.570287731483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45981.570287731483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45981.570287731483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45981.570287731483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45981.570287731483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45981.570287731483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45981.570287731483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45981.570287731483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45981.570287731483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45981.570287731483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45981.570287731483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45981.570287731483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45981.570287731483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45981.570287731483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45981.570287731483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45981.570287731483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45981.570287731483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45981.570287731483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45981.570287731483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45981.570287731483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45981.570287731483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45981.570287731483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45981.570287731483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45981.570287731483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45981.570287731483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45981.570287731483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45981.570287731483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45981.570287731483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45981.570287731483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45981.570287731483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45981.570287731483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45981.570287731483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45981.570287731483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45981.570287731483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45981.570287731483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45981.570287731483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45981.570287731483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45981.570287731483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45981.570287731483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45981.570287731483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45981.570287731483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45981.570287731483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45981.570287731483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45981.570287731483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45981.570287731483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45981.570287731483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45981.570287731483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45981.570287731483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45981.570287731483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45981.570287731483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45981.570287731483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45981.570287731483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45981.570287731483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45981.570287731483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45981.570287731483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45981.570287731483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45981.570287731483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45981.570287731483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45981.570287731483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45981.570287731483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45981.570287731483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45981.570287731483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45981.570287731483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45981.570287731483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45981.570287731483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45981.570287731483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45981.570287731483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45981.570287731483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45981.570287731483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45981.570287731483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45981.570287731483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45981.570287731483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45981.570287731483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45981.570287731483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45981.570287731483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45981.570287731483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45981.570287731483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45981.570287731483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45981.570287731483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45981.570287731483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45981.570287731483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45981.570287731483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45981.570287731483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45981.570287731483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45981.570287731483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45981.570287731483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45981.570287731483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45981.570287731483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45981.570287731483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45981.570287731483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45981.570287731483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45981.570287731483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45981.570287731483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45981.570287731483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45981.570287731483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45981.570287731483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45981.570287731483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45981.570287731483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45981.570287731483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45981.570287731483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45981.570287731483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45981.570287731483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45981.570287731483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45981.570287731483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45981.570287731483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45981.570287731483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45981.570287731483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45981.570287731483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45981.570287731483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45981.570287731483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45981.570287731483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45981.570287731483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45981.570287731483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45981.570287731483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45981.570287731483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45981.570287731483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45981.570287731483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45981.570287731483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45981.570287731483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45981.570287731483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45981.570287731483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45981.570287731483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45981.570287731483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45981.570287731483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45981.570287731483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45981.570287731483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45981.570287731483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45981.570287731483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45981.570287731483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45981.570287731483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45981.570287731483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45981.570287731483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45981.570287731483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45981.570287731483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45981.570287731483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45981.570287731483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45981.570287731483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45981.570287731483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45981.570287731483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45981.570287731483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45981.570287731483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45981.570287731483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45981.570287731483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45981.570287731483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45981.570287731483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45981.570287731483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45981.570287731483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45981.570287731483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45981.570287731483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45981.570287731483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45981.570287731483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45981.570287731483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45981.570287731483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45981.570287731483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45981.570287731483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45981.570287731483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45981.570287731483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45981.570287731483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45981.570287731483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45981.570287731483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45981.570287731483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45981.570287731483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45981.570287731483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45981.570287731483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45981.570287731483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45981.570287731483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45981.570287731483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45981.570287731483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45981.570287731483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45981.570287731483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45981.570287731483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45981.570287731483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45981.570287731483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45981.570287731483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45981.570287731483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45981.570287731483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45981.570287731483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45981.570287731483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45981.570287731483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45981.570287731483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45981.570287731483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45981.570287731483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45981.570287731483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45981.570287731483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45981.570287731483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45981.570287731483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45981.570287731483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45981.570287731483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45981.570287731483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45981.570287731483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45981.570287731483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45981.570287731483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45981.570287731483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45981.570287731483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45981.570287731483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45981.570287731483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45981.570287731483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45981.570287731483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45981.570287731483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45981.570287731483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45981.570287731483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45981.570287731483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45981.570287731483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45981.570287731483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45981.570287731483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45981.570287731483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45981.570287731483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45981.570287731483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45981.570287731483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45981.570287731483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45981.570287731483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45981.570287731483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45981.570287731483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45981.570287731483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45981.570287731483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45981.570287731483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45981.570287731483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45981.570287731483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45981.570287731483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45981.570287731483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45981.570287731483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45981.570287731483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45981.570287731483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45981.570287731483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45981.570287731483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45981.570287731483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45981.570287731483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45981.570287731483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45981.570287731483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45981.570287731483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45981.570287731483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45981.570287731483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45981.570287731483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45981.570287731483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45981.570287731483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45981.570287731483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45981.570287731483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45981.570287731483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45981.570287731483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45981.570287731483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45981.570287731483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45981.570287731483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45981.570287731483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45981.570287731483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45981.570287731483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45981.570287731483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45981.570287731483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45981.570287731483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45981.570287731483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45981.570287731483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45981.570287731483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45981.570287731483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45981.570287731483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45981.570287731483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45981.570287731483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45981.570287731483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45981.570287731483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45981.570287731483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45981.570287731483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45981.570287731483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45981.570287731483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45981.570287731483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45981.570287731483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45981.570287731483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45981.570287731483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45981.570287731483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45981.570287731483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45981.570287731483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45981.570287731483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45981.570287731483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45981.570287731483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45981.570287731483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45981.570287731483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45981.570287731483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45981.570287731483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45981.570287731483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45981.570287731483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45981.570287731483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45981.570287731483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45981.570287731483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45981.570287731483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45981.570287731483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45981.570287731483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45981.570287731483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45981.570287731483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45981.570287731483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45981.570287731483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45981.570287731483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45981.570287731483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45981.570287731483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45981.570287731483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45981.570287731483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45981.570287731483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45981.570287731483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45981.570287731483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45981.570287731483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45981.570287731483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45981.570287731483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45981.570287731483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45981.570287731483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45981.570287731483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45981.570287731483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45981.570287731483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45981.570287731483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45981.570287731483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45981.570287731483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45981.570287731483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45981.570287731483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23" ca="1" si="6">IFERROR(NOW()-F360,"")</f>
        <v>45981.570287731483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45981.570287731483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45981.570287731483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45981.570287731483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45981.570287731483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45981.570287731483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45981.570287731483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45981.570287731483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45981.570287731483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45981.570287731483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45981.570287731483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45981.570287731483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45981.570287731483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45981.570287731483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45981.570287731483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45981.570287731483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45981.570287731483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45981.570287731483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45981.570287731483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45981.570287731483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45981.570287731483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45981.570287731483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45981.570287731483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45981.570287731483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45981.570287731483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45981.570287731483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45981.570287731483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45981.570287731483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45981.570287731483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45981.570287731483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45981.570287731483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45981.570287731483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45981.570287731483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45981.570287731483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45981.570287731483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45981.570287731483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45981.570287731483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45981.570287731483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45981.570287731483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45981.570287731483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45981.570287731483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45981.570287731483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45981.570287731483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45981.570287731483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45981.570287731483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45981.570287731483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45981.570287731483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45981.570287731483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45981.570287731483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45981.570287731483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45981.570287731483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45981.570287731483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45981.570287731483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45981.570287731483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45981.570287731483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45981.570287731483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45981.570287731483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45981.570287731483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45981.570287731483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45981.570287731483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45981.570287731483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45981.570287731483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45981.570287731483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45981.570287731483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ref="G424:G469" ca="1" si="7">IFERROR(NOW()-F424,"")</f>
        <v>45981.570287731483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45981.570287731483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45981.570287731483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45981.570287731483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45981.570287731483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45981.570287731483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45981.570287731483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45981.570287731483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45981.570287731483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45981.570287731483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45981.570287731483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45981.570287731483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45981.570287731483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45981.570287731483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45981.570287731483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45981.570287731483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45981.570287731483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45981.570287731483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45981.570287731483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45981.570287731483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45981.570287731483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45981.570287731483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45981.570287731483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45981.570287731483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45981.570287731483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45981.570287731483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45981.570287731483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45981.570287731483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45981.570287731483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45981.570287731483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45981.570287731483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45981.570287731483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45981.570287731483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45981.570287731483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45981.570287731483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45981.570287731483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45981.570287731483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45981.570287731483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45981.570287731483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45981.570287731483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45981.570287731483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45981.570287731483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45981.570287731483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45981.570287731483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45981.570287731483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45981.570287731483</v>
      </c>
      <c r="H469" s="95"/>
      <c r="I469" s="113" t="str">
        <f>IFERROR(VLOOKUP(D469,DB!A:F,6,0),"")</f>
        <v/>
      </c>
      <c r="J469" s="113" t="str">
        <f>IFERROR(VLOOKUP(D469,DB!A:G,7,0),"")</f>
        <v/>
      </c>
      <c r="K469" s="97"/>
      <c r="L469" s="91" t="str">
        <f>IFERROR(VLOOKUP(D469,DB!A:I,9,0),"")</f>
        <v/>
      </c>
    </row>
  </sheetData>
  <dataValidations count="2">
    <dataValidation allowBlank="1" showInputMessage="1" showErrorMessage="1" sqref="E1" xr:uid="{A4F81451-56CC-4543-9497-104C4E44EE4B}"/>
    <dataValidation type="list" allowBlank="1" showInputMessage="1" showErrorMessage="1" sqref="E2:E4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89.738227546295093</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55.381410416666768</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32.909176620370999</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4.0554844907455845</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0.19698912036983529</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45981.570287731483</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45981.570287731483</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45981.570287731483</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45981.570287731483</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45981.570287731483</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45981.570287731483</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45981.570287731483</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45981.570287731483</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45981.570287731483</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45981.570287731483</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45981.570287731483</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45981.570287731483</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45981.570287731483</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45981.570287731483</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45981.570287731483</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45981.570287731483</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45981.570287731483</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45981.570287731483</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45981.570287731483</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45981.570287731483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45981.570287731483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45981.570287731483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45981.570287731483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45981.570287731483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45981.570287731483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45981.570287731483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45981.570287731483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45981.570287731483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45981.570287731483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45981.570287731483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45981.570287731483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45981.570287731483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45981.570287731483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45981.570287731483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45981.570287731483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45981.570287731483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45981.570287731483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45981.570287731483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45981.570287731483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45981.570287731483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45981.570287731483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45981.570287731483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45981.570287731483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45981.570287731483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45981.570287731483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45981.570287731483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45981.570287731483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45981.570287731483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45981.570287731483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45981.570287731483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45981.570287731483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45981.570287731483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45981.570287731483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45981.570287731483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45981.570287731483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45981.570287731483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45981.570287731483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45981.570287731483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45981.570287731483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45981.570287731483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45981.570287731483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45981.570287731483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45981.570287731483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45981.570287731483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45981.570287731483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45981.570287731483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45981.570287731483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45981.570287731483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45981.570287731483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45981.570287731483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45981.570287731483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45981.570287731483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45981.570287731483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45981.570287731483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45981.570287731483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45981.570287731483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45981.570287731483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45981.570287731483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45981.570287731483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45981.570287731483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45981.570287731483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45981.570287731483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45981.570287731483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45981.570287731483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45981.570287731483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45981.570287731483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45981.570287731483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45981.570287731483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45981.570287731483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45981.570287731483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45981.570287731483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45981.570287731483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45981.570287731483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45981.570287731483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45981.570287731483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45981.570287731483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45981.570287731483</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45981.570287731483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45981.570287731483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45981.570287731483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45981.570287731483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45981.570287731483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45981.570287731483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45981.570287731483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45981.570287731483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45981.570287731483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45981.570287731483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45981.570287731483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45981.570287731483</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45981.570287731483</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45981.570287731483</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45981.570287731483</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45981.570287731483</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45981.570287731483</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45981.570287731483</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45981.570287731483</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45981.570287731483</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45981.570287731483</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45981.570287731483</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45981.570287731483</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45981.570287731483</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45981.570287731483</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45981.570287731483</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45981.570287731483</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45981.570287731483</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0" ca="1" si="0">IFERROR(NOW()-F2,"-")</f>
        <v>45981.570287731483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45981.570287731483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45981.570287731483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45981.570287731483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45981.570287731483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45981.570287731483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45981.570287731483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45981.570287731483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45981.570287731483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45981.570287731483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45981.570287731483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45981.570287731483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45981.570287731483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45981.570287731483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45981.570287731483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45981.570287731483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45981.570287731483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45981.570287731483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45981.570287731483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45981.570287731483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45981.570287731483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45981.570287731483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45981.570287731483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45981.570287731483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45981.570287731483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45981.570287731483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45981.570287731483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45981.570287731483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45981.570287731483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45981.570287731483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45981.570287731483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45981.570287731483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45981.570287731483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45981.570287731483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45981.570287731483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45981.570287731483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45981.570287731483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45981.570287731483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45981.570287731483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45981.570287731483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45981.570287731483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45981.570287731483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45981.570287731483</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2025-11-20T10:42:37Z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